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10" yWindow="65521" windowWidth="10155" windowHeight="8130" firstSheet="1" activeTab="1"/>
  </bookViews>
  <sheets>
    <sheet name="командный зачет_ЮН-ДЕВ_2" sheetId="1" r:id="rId1"/>
    <sheet name="командный зачет_М-Ж_3" sheetId="2" r:id="rId2"/>
    <sheet name="командный зачет_М-Ж_2" sheetId="3" r:id="rId3"/>
  </sheets>
  <externalReferences>
    <externalReference r:id="rId6"/>
  </externalReferences>
  <definedNames>
    <definedName name="_xlfn.COUNTIFS" hidden="1">#NAME?</definedName>
    <definedName name="CountUchBase">'[1]База'!$Y$1</definedName>
    <definedName name="DataChel">'[1]База'!$E:$W</definedName>
    <definedName name="DataGrVPR">'[1]DATA_группа'!$A:$M</definedName>
    <definedName name="DataLichVPR">'[1]DATA_личка'!$A:$Z</definedName>
    <definedName name="DataProtokol1" localSheetId="2">'командный зачет_М-Ж_2'!$C$7:$H$941</definedName>
    <definedName name="DataProtokol1" localSheetId="1">'командный зачет_М-Ж_3'!$C$7:$G$946</definedName>
    <definedName name="DataProtokol1" localSheetId="0">'командный зачет_ЮН-ДЕВ_2'!$C$7:$H$943</definedName>
    <definedName name="DataProtokol1">#REF!</definedName>
    <definedName name="DataProtokol2">'[1]Протокол_связки'!$C$7:$AY$1235</definedName>
    <definedName name="DataProtokol3">'[1]Протокол_группа'!$B$7:$BA$1085</definedName>
    <definedName name="DataSvyazVPR">'[1]DATA_связки'!$C:$N</definedName>
    <definedName name="DistKrName1">'[1]Настройка'!$F$108</definedName>
    <definedName name="DistKrName2">'[1]Настройка'!$F$109</definedName>
    <definedName name="DistKrName3">'[1]Настройка'!$F$110</definedName>
    <definedName name="DistName1">'[1]Настройка'!$D$108</definedName>
    <definedName name="DistName2">'[1]Настройка'!$D$109</definedName>
    <definedName name="DistName3">'[1]Настройка'!$D$110</definedName>
    <definedName name="Groups">'[1]Настройка'!$C$45:$C$57</definedName>
    <definedName name="Klass1">'[1]Настройка'!$F$35</definedName>
    <definedName name="Klass2">'[1]Настройка'!$F$36</definedName>
    <definedName name="Klass3">'[1]Настройка'!$F$37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edsMand">'[1]Настройка'!$C$31</definedName>
    <definedName name="SignProtokol">'[1]Настройка'!$C$32</definedName>
    <definedName name="TableVPRDopusk">'[1]Настройка'!$C$44:$Q$57</definedName>
    <definedName name="TableVPRMoney">'[1]Настройка'!$C$44:$K$57</definedName>
    <definedName name="_xlnm.Print_Titles" localSheetId="2">'командный зачет_М-Ж_2'!$1:$6</definedName>
    <definedName name="_xlnm.Print_Titles" localSheetId="1">'командный зачет_М-Ж_3'!$1:$6</definedName>
    <definedName name="_xlnm.Print_Titles" localSheetId="0">'командный зачет_ЮН-ДЕВ_2'!$1:$6</definedName>
    <definedName name="Пол">'[1]Настройка'!$F$116:$F$117</definedName>
    <definedName name="Разряды">'[1]Настройка'!$C$117:$C$128</definedName>
    <definedName name="Таблица_ВРВС">'[1]Настройка'!$I$116:$I$137</definedName>
    <definedName name="Таблица_дисциплин">'[1]Настройка'!$F$121:$F$128</definedName>
    <definedName name="Таблица_разрядов">'[1]Настройка'!$C$116:$D$128</definedName>
  </definedNames>
  <calcPr fullCalcOnLoad="1"/>
</workbook>
</file>

<file path=xl/sharedStrings.xml><?xml version="1.0" encoding="utf-8"?>
<sst xmlns="http://schemas.openxmlformats.org/spreadsheetml/2006/main" count="118" uniqueCount="50">
  <si>
    <t>№ п/п</t>
  </si>
  <si>
    <t>Делегация</t>
  </si>
  <si>
    <t>Территория</t>
  </si>
  <si>
    <t>Место</t>
  </si>
  <si>
    <t/>
  </si>
  <si>
    <t>Министерство физической культуры и спорта Свердловской области
Региональная общественная организация «Федерация спортивного туризма Свердловской области»</t>
  </si>
  <si>
    <t>Открытые областные соревнования по спортивному туризму 
на 17-м межвузовском туристском фестивале «Уральская гряда»</t>
  </si>
  <si>
    <t>25-27 мая 2018 г.</t>
  </si>
  <si>
    <t>ЗЦ "Таватуй", Невьянский район</t>
  </si>
  <si>
    <t>Вольный ветер 2</t>
  </si>
  <si>
    <t>г. Невьянск</t>
  </si>
  <si>
    <t>"Виват-2"</t>
  </si>
  <si>
    <t xml:space="preserve">г. Ирбит </t>
  </si>
  <si>
    <t>Юный Турист -2"</t>
  </si>
  <si>
    <t>г. Североуральск</t>
  </si>
  <si>
    <t>"Ракета - 2 "</t>
  </si>
  <si>
    <t>г. Екатеринбург</t>
  </si>
  <si>
    <t>Вектор/Новатор</t>
  </si>
  <si>
    <t>Сборная г. Березники</t>
  </si>
  <si>
    <t>г. Березники</t>
  </si>
  <si>
    <t>ВЕГА-2</t>
  </si>
  <si>
    <t>г. Реж</t>
  </si>
  <si>
    <t>"КЕДР"</t>
  </si>
  <si>
    <t>г. Новоуральск</t>
  </si>
  <si>
    <t>Сборная 3</t>
  </si>
  <si>
    <t>Свердловская область</t>
  </si>
  <si>
    <t>Березники "Молния"</t>
  </si>
  <si>
    <t>Пермский край</t>
  </si>
  <si>
    <t xml:space="preserve">Ракета -3 </t>
  </si>
  <si>
    <t xml:space="preserve">г. Екатеринбург </t>
  </si>
  <si>
    <t>Вольный ветер</t>
  </si>
  <si>
    <t>ВЕГА-3</t>
  </si>
  <si>
    <t>ЗИК</t>
  </si>
  <si>
    <t>Виват-3</t>
  </si>
  <si>
    <t>Вентус 1</t>
  </si>
  <si>
    <t>г. Ревда</t>
  </si>
  <si>
    <t>МАУ ДО "ЦВР" Юный ТУРИСТ"</t>
  </si>
  <si>
    <t>Горный лось</t>
  </si>
  <si>
    <t xml:space="preserve">ГО Первоуральск </t>
  </si>
  <si>
    <t>Главный судья_________________________ /С.В. Показаньев, ССВК, г.Екатеринбург/</t>
  </si>
  <si>
    <t>Главный секретарь _____________________ /А.Ю. Яговкин, ССВК, г.Екатеринбург/</t>
  </si>
  <si>
    <t>дистанция пешеходная</t>
  </si>
  <si>
    <t>дистанция пешеходная-связки</t>
  </si>
  <si>
    <t>дистанция пешеходная-группа</t>
  </si>
  <si>
    <t>обшекомандный зачет</t>
  </si>
  <si>
    <t>Сумма очков</t>
  </si>
  <si>
    <t>Командный зачет
в дисциплинах: "дистанции - пешеходные" 2 класса
МУЖЧИНЫ/ЖЕНЩИНЫ</t>
  </si>
  <si>
    <t>Командный зачет
в дисциплинах: "дистанции - пешеходные" 2 класса
ЮНОШИ/ДЕВУШКИ</t>
  </si>
  <si>
    <t>Командный зачет
в дисциплинах: "дистанции - пешеходные" 3 класса
МУЖЧИНЫ/ЖЕНЩИНЫ</t>
  </si>
  <si>
    <t>630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</si>
</sst>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400]h:mm:ss\ AM/PM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color indexed="41"/>
      <name val="Arial"/>
      <family val="2"/>
    </font>
    <font>
      <u val="single"/>
      <sz val="7.5"/>
      <color indexed="12"/>
      <name val="Arial"/>
      <family val="2"/>
    </font>
    <font>
      <sz val="10"/>
      <name val="Arial Cyr"/>
      <family val="0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" fillId="0" borderId="0" xfId="54" applyNumberFormat="1" applyFont="1" applyFill="1" applyAlignment="1">
      <alignment horizontal="left"/>
      <protection/>
    </xf>
    <xf numFmtId="49" fontId="3" fillId="0" borderId="0" xfId="54" applyNumberFormat="1" applyFont="1" applyFill="1">
      <alignment/>
      <protection/>
    </xf>
    <xf numFmtId="0" fontId="3" fillId="0" borderId="0" xfId="54" applyNumberFormat="1" applyFont="1" applyFill="1" applyAlignment="1">
      <alignment horizontal="left"/>
      <protection/>
    </xf>
    <xf numFmtId="0" fontId="4" fillId="0" borderId="0" xfId="54" applyNumberFormat="1" applyFont="1" applyFill="1" applyAlignment="1">
      <alignment horizontal="right" wrapText="1"/>
      <protection/>
    </xf>
    <xf numFmtId="0" fontId="5" fillId="0" borderId="0" xfId="54" applyNumberFormat="1" applyFont="1" applyFill="1">
      <alignment/>
      <protection/>
    </xf>
    <xf numFmtId="0" fontId="6" fillId="0" borderId="0" xfId="54" applyNumberFormat="1" applyFont="1" applyFill="1" applyAlignment="1">
      <alignment horizontal="right"/>
      <protection/>
    </xf>
    <xf numFmtId="0" fontId="3" fillId="0" borderId="0" xfId="54" applyFont="1" applyFill="1">
      <alignment/>
      <protection/>
    </xf>
    <xf numFmtId="49" fontId="10" fillId="0" borderId="0" xfId="54" applyNumberFormat="1" applyFont="1" applyFill="1" applyAlignment="1">
      <alignment/>
      <protection/>
    </xf>
    <xf numFmtId="0" fontId="10" fillId="0" borderId="0" xfId="54" applyNumberFormat="1" applyFont="1" applyFill="1" applyBorder="1" applyAlignment="1">
      <alignment horizontal="left" wrapText="1"/>
      <protection/>
    </xf>
    <xf numFmtId="49" fontId="10" fillId="0" borderId="0" xfId="54" applyNumberFormat="1" applyFont="1" applyFill="1">
      <alignment/>
      <protection/>
    </xf>
    <xf numFmtId="49" fontId="8" fillId="0" borderId="0" xfId="54" applyNumberFormat="1" applyFont="1" applyFill="1" applyAlignment="1">
      <alignment horizontal="center" wrapText="1"/>
      <protection/>
    </xf>
    <xf numFmtId="49" fontId="11" fillId="0" borderId="0" xfId="54" applyNumberFormat="1" applyFont="1" applyFill="1">
      <alignment/>
      <protection/>
    </xf>
    <xf numFmtId="49" fontId="8" fillId="0" borderId="0" xfId="54" applyNumberFormat="1" applyFont="1" applyFill="1">
      <alignment/>
      <protection/>
    </xf>
    <xf numFmtId="0" fontId="10" fillId="0" borderId="0" xfId="54" applyFont="1" applyFill="1">
      <alignment/>
      <protection/>
    </xf>
    <xf numFmtId="49" fontId="10" fillId="0" borderId="0" xfId="54" applyNumberFormat="1" applyFont="1" applyFill="1" applyAlignment="1">
      <alignment horizontal="left" vertical="center"/>
      <protection/>
    </xf>
    <xf numFmtId="49" fontId="10" fillId="0" borderId="0" xfId="54" applyNumberFormat="1" applyFont="1" applyFill="1" applyBorder="1" applyAlignment="1">
      <alignment horizontal="center" wrapText="1"/>
      <protection/>
    </xf>
    <xf numFmtId="0" fontId="10" fillId="0" borderId="0" xfId="54" applyNumberFormat="1" applyFont="1" applyFill="1" applyAlignment="1">
      <alignment horizontal="left"/>
      <protection/>
    </xf>
    <xf numFmtId="49" fontId="10" fillId="0" borderId="0" xfId="54" applyNumberFormat="1" applyFont="1" applyFill="1" applyAlignment="1">
      <alignment wrapText="1"/>
      <protection/>
    </xf>
    <xf numFmtId="49" fontId="3" fillId="0" borderId="0" xfId="54" applyNumberFormat="1" applyFont="1" applyFill="1" applyAlignment="1">
      <alignment horizontal="left" vertical="center"/>
      <protection/>
    </xf>
    <xf numFmtId="0" fontId="3" fillId="0" borderId="0" xfId="54" applyNumberFormat="1" applyFont="1" applyFill="1" applyAlignment="1">
      <alignment horizontal="left" wrapText="1"/>
      <protection/>
    </xf>
    <xf numFmtId="0" fontId="4" fillId="0" borderId="0" xfId="54" applyNumberFormat="1" applyFont="1" applyFill="1" applyBorder="1" applyAlignment="1">
      <alignment horizontal="right" vertical="center"/>
      <protection/>
    </xf>
    <xf numFmtId="49" fontId="3" fillId="0" borderId="0" xfId="54" applyNumberFormat="1" applyFont="1" applyFill="1" applyBorder="1">
      <alignment/>
      <protection/>
    </xf>
    <xf numFmtId="49" fontId="5" fillId="0" borderId="0" xfId="54" applyNumberFormat="1" applyFont="1" applyFill="1" applyAlignment="1">
      <alignment horizontal="center" wrapText="1"/>
      <protection/>
    </xf>
    <xf numFmtId="49" fontId="5" fillId="0" borderId="0" xfId="54" applyNumberFormat="1" applyFont="1" applyFill="1">
      <alignment/>
      <protection/>
    </xf>
    <xf numFmtId="20" fontId="3" fillId="0" borderId="0" xfId="54" applyNumberFormat="1" applyFont="1" applyFill="1" applyAlignment="1" applyProtection="1">
      <alignment horizontal="left"/>
      <protection/>
    </xf>
    <xf numFmtId="0" fontId="2" fillId="0" borderId="0" xfId="54" applyNumberFormat="1" applyFont="1" applyFill="1" applyAlignment="1">
      <alignment horizontal="center" wrapText="1"/>
      <protection/>
    </xf>
    <xf numFmtId="0" fontId="14" fillId="0" borderId="10" xfId="54" applyNumberFormat="1" applyFont="1" applyFill="1" applyBorder="1" applyAlignment="1">
      <alignment horizontal="center" vertical="center" wrapText="1"/>
      <protection/>
    </xf>
    <xf numFmtId="0" fontId="8" fillId="0" borderId="11" xfId="54" applyNumberFormat="1" applyFont="1" applyFill="1" applyBorder="1" applyAlignment="1">
      <alignment horizontal="center" vertical="center" wrapText="1"/>
      <protection/>
    </xf>
    <xf numFmtId="0" fontId="8" fillId="0" borderId="11" xfId="54" applyNumberFormat="1" applyFont="1" applyFill="1" applyBorder="1" applyAlignment="1">
      <alignment horizontal="center" wrapText="1"/>
      <protection/>
    </xf>
    <xf numFmtId="0" fontId="8" fillId="0" borderId="11" xfId="54" applyNumberFormat="1" applyFont="1" applyFill="1" applyBorder="1" applyAlignment="1">
      <alignment textRotation="90" wrapText="1"/>
      <protection/>
    </xf>
    <xf numFmtId="0" fontId="8" fillId="0" borderId="11" xfId="54" applyNumberFormat="1" applyFont="1" applyFill="1" applyBorder="1">
      <alignment/>
      <protection/>
    </xf>
    <xf numFmtId="0" fontId="8" fillId="0" borderId="11" xfId="54" applyNumberFormat="1" applyFont="1" applyFill="1" applyBorder="1" applyAlignment="1">
      <alignment horizontal="left" wrapText="1"/>
      <protection/>
    </xf>
    <xf numFmtId="0" fontId="9" fillId="0" borderId="11" xfId="58" applyNumberFormat="1" applyFont="1" applyFill="1" applyBorder="1" applyAlignment="1">
      <alignment horizontal="left" vertical="center" wrapText="1"/>
      <protection/>
    </xf>
    <xf numFmtId="0" fontId="3" fillId="0" borderId="11" xfId="54" applyFont="1" applyFill="1" applyBorder="1" applyAlignment="1" applyProtection="1">
      <alignment horizontal="center" vertical="center"/>
      <protection/>
    </xf>
    <xf numFmtId="0" fontId="3" fillId="0" borderId="11" xfId="54" applyFont="1" applyFill="1" applyBorder="1" applyAlignment="1" applyProtection="1">
      <alignment horizontal="left" vertical="center"/>
      <protection/>
    </xf>
    <xf numFmtId="0" fontId="7" fillId="0" borderId="12" xfId="54" applyNumberFormat="1" applyFont="1" applyFill="1" applyBorder="1" applyAlignment="1">
      <alignment horizontal="center" vertical="center" wrapText="1"/>
      <protection/>
    </xf>
    <xf numFmtId="0" fontId="8" fillId="0" borderId="13" xfId="54" applyNumberFormat="1" applyFont="1" applyFill="1" applyBorder="1" applyAlignment="1">
      <alignment textRotation="90" wrapText="1"/>
      <protection/>
    </xf>
    <xf numFmtId="0" fontId="8" fillId="0" borderId="13" xfId="54" applyNumberFormat="1" applyFont="1" applyFill="1" applyBorder="1">
      <alignment/>
      <protection/>
    </xf>
    <xf numFmtId="0" fontId="8" fillId="0" borderId="13" xfId="54" applyNumberFormat="1" applyFont="1" applyFill="1" applyBorder="1" applyAlignment="1">
      <alignment horizontal="left" wrapText="1"/>
      <protection/>
    </xf>
    <xf numFmtId="0" fontId="8" fillId="0" borderId="13" xfId="54" applyNumberFormat="1" applyFont="1" applyFill="1" applyBorder="1" applyAlignment="1">
      <alignment horizontal="center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2_Данные связка 2 эт." xfId="57"/>
    <cellStyle name="Обычный 3" xfId="58"/>
    <cellStyle name="Обычный 3 2" xfId="59"/>
    <cellStyle name="Обычный 3 3" xfId="60"/>
    <cellStyle name="Обычный 3_5 класс Сквоз ЛК и РЕГ" xfId="61"/>
    <cellStyle name="Обычный 4" xfId="62"/>
    <cellStyle name="Обычный 4 2" xfId="63"/>
    <cellStyle name="Обычный 5" xfId="64"/>
    <cellStyle name="Обычный 6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72;&#1079;&#1072;_&#1059;&#104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Министерство физической культуры и спорта Свердловской области
Региональная общественная организация «Федерация спортивного туризма Свердловской области»</v>
          </cell>
        </row>
        <row r="25">
          <cell r="C25" t="str">
            <v>Открытые областные соревнования по спортивному туризму 
на 17-м межвузовском туристском фестивале «Уральская гряда»</v>
          </cell>
        </row>
        <row r="26">
          <cell r="C26" t="str">
            <v>25-27 мая 2018 г.</v>
          </cell>
        </row>
        <row r="27">
          <cell r="C27" t="str">
            <v>ЗЦ "Таватуй", Невьянский район</v>
          </cell>
        </row>
        <row r="29">
          <cell r="C29" t="str">
            <v>С.В. Показаньев, ССВК, г.Екатеринбург</v>
          </cell>
        </row>
        <row r="30">
          <cell r="C30" t="str">
            <v>А.Ю. Яговкин, ССВК, г.Екатеринбург</v>
          </cell>
        </row>
        <row r="31">
          <cell r="C31" t="str">
            <v>И.Л. Бахтина, ССВК, г.Екатеринбург</v>
          </cell>
        </row>
        <row r="32">
          <cell r="C32" t="str">
            <v>А.Ю. Яговкин, ССВК, г.Екатеринбург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М/Ж_2</v>
          </cell>
          <cell r="D46" t="str">
            <v>МУЖЧИНЫ/ЖЕНЩИНЫ</v>
          </cell>
          <cell r="E46" t="str">
            <v>МУЖЧИНЫ</v>
          </cell>
          <cell r="F46" t="str">
            <v>ЖЕНЩИНЫ</v>
          </cell>
          <cell r="G46" t="str">
            <v>М/Ж_2</v>
          </cell>
          <cell r="M46">
            <v>14</v>
          </cell>
          <cell r="N46">
            <v>99</v>
          </cell>
          <cell r="Q46">
            <v>0</v>
          </cell>
        </row>
        <row r="47">
          <cell r="C47" t="str">
            <v>ЮН/ДЕВ_2</v>
          </cell>
          <cell r="D47" t="str">
            <v>ЮНОШИ/ДЕВУШКИ</v>
          </cell>
          <cell r="E47" t="str">
            <v>ЮНОШИ</v>
          </cell>
          <cell r="F47" t="str">
            <v>ДЕВУШКИ</v>
          </cell>
          <cell r="G47" t="str">
            <v>Ю/Д_2</v>
          </cell>
          <cell r="M47">
            <v>12</v>
          </cell>
          <cell r="N47">
            <v>15</v>
          </cell>
          <cell r="Q47">
            <v>0</v>
          </cell>
        </row>
        <row r="48">
          <cell r="C48" t="str">
            <v>М/Ж_3</v>
          </cell>
          <cell r="D48" t="str">
            <v>МУЖЧИНЫ/ЖЕНЩИНЫ</v>
          </cell>
          <cell r="E48" t="str">
            <v>МУЖЧИНЫ</v>
          </cell>
          <cell r="F48" t="str">
            <v>ЖЕНЩИНЫ</v>
          </cell>
          <cell r="G48" t="str">
            <v>М/Ж_3</v>
          </cell>
          <cell r="M48">
            <v>14</v>
          </cell>
          <cell r="N48">
            <v>99</v>
          </cell>
          <cell r="P48" t="str">
            <v>1ю</v>
          </cell>
          <cell r="Q48">
            <v>1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пешеходная</v>
          </cell>
          <cell r="F108" t="str">
            <v>ЛИЧКА</v>
          </cell>
        </row>
        <row r="109">
          <cell r="D109" t="str">
            <v>дистанция - пешеходная - связка</v>
          </cell>
          <cell r="F109" t="str">
            <v>СВЯЗКИ</v>
          </cell>
        </row>
        <row r="110">
          <cell r="D110" t="str">
            <v>дистанция - пешеходная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 t="str">
            <v>спелео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13.1</v>
          </cell>
          <cell r="B2" t="str">
            <v>"Виват-2"</v>
          </cell>
          <cell r="C2" t="str">
            <v>г. Ирбит </v>
          </cell>
          <cell r="D2" t="str">
            <v>Ильиных Сергей Владимирович </v>
          </cell>
          <cell r="E2" t="str">
            <v>13.1</v>
          </cell>
          <cell r="F2">
            <v>1</v>
          </cell>
          <cell r="H2" t="str">
            <v>Попов Даниил </v>
          </cell>
          <cell r="I2" t="str">
            <v>2001</v>
          </cell>
          <cell r="J2" t="str">
            <v>б/р</v>
          </cell>
          <cell r="K2" t="str">
            <v>м</v>
          </cell>
          <cell r="L2" t="str">
            <v>М/Ж_2</v>
          </cell>
          <cell r="N2">
            <v>1</v>
          </cell>
          <cell r="O2" t="str">
            <v/>
          </cell>
          <cell r="Q2">
            <v>0</v>
          </cell>
          <cell r="R2">
            <v>2001</v>
          </cell>
          <cell r="U2" t="str">
            <v/>
          </cell>
        </row>
        <row r="3">
          <cell r="A3" t="str">
            <v>13.2</v>
          </cell>
          <cell r="B3" t="str">
            <v>"Виват-2"</v>
          </cell>
          <cell r="C3" t="str">
            <v>г. Ирбит </v>
          </cell>
          <cell r="D3" t="str">
            <v>Ильиных Сергей Владимирович </v>
          </cell>
          <cell r="E3" t="str">
            <v>13.2</v>
          </cell>
          <cell r="F3">
            <v>2</v>
          </cell>
          <cell r="H3" t="str">
            <v>Мозырев Данил </v>
          </cell>
          <cell r="I3" t="str">
            <v>2005</v>
          </cell>
          <cell r="J3" t="str">
            <v>1ю</v>
          </cell>
          <cell r="K3" t="str">
            <v>м</v>
          </cell>
          <cell r="L3" t="str">
            <v>ЮН/ДЕВ_2</v>
          </cell>
          <cell r="N3">
            <v>1</v>
          </cell>
          <cell r="O3" t="str">
            <v/>
          </cell>
          <cell r="Q3">
            <v>1</v>
          </cell>
          <cell r="R3">
            <v>2005</v>
          </cell>
          <cell r="U3" t="str">
            <v/>
          </cell>
        </row>
        <row r="4">
          <cell r="A4" t="str">
            <v>13.3</v>
          </cell>
          <cell r="B4" t="str">
            <v>"Виват-2"</v>
          </cell>
          <cell r="C4" t="str">
            <v>г. Ирбит </v>
          </cell>
          <cell r="D4" t="str">
            <v>Ильиных Сергей Владимирович </v>
          </cell>
          <cell r="E4" t="str">
            <v>13.3</v>
          </cell>
          <cell r="F4">
            <v>3</v>
          </cell>
          <cell r="H4" t="str">
            <v>Замятина Анастасия </v>
          </cell>
          <cell r="I4" t="str">
            <v>2005</v>
          </cell>
          <cell r="J4" t="str">
            <v>1ю</v>
          </cell>
          <cell r="K4" t="str">
            <v>ж</v>
          </cell>
          <cell r="L4" t="str">
            <v>ЮН/ДЕВ_2</v>
          </cell>
          <cell r="N4">
            <v>1</v>
          </cell>
          <cell r="O4" t="str">
            <v/>
          </cell>
          <cell r="Q4">
            <v>1</v>
          </cell>
          <cell r="R4">
            <v>2005</v>
          </cell>
          <cell r="U4" t="str">
            <v/>
          </cell>
        </row>
        <row r="5">
          <cell r="A5" t="str">
            <v>18.1</v>
          </cell>
          <cell r="B5" t="str">
            <v>"КЕДР"</v>
          </cell>
          <cell r="C5" t="str">
            <v>г. Новоуральск</v>
          </cell>
          <cell r="D5" t="str">
            <v>Шошин Самсон Валерьевич</v>
          </cell>
          <cell r="E5" t="str">
            <v>18.1</v>
          </cell>
          <cell r="F5">
            <v>1</v>
          </cell>
          <cell r="H5" t="str">
            <v>Рафиков Владислав</v>
          </cell>
          <cell r="I5" t="str">
            <v>2004</v>
          </cell>
          <cell r="J5" t="str">
            <v>б/р</v>
          </cell>
          <cell r="K5" t="str">
            <v>м</v>
          </cell>
          <cell r="L5" t="str">
            <v>ЮН/ДЕВ_2</v>
          </cell>
          <cell r="N5">
            <v>1</v>
          </cell>
          <cell r="O5" t="str">
            <v/>
          </cell>
          <cell r="Q5">
            <v>0</v>
          </cell>
          <cell r="R5">
            <v>2004</v>
          </cell>
          <cell r="U5" t="str">
            <v/>
          </cell>
        </row>
        <row r="6">
          <cell r="A6" t="str">
            <v>18.3</v>
          </cell>
          <cell r="B6" t="str">
            <v>"КЕДР"</v>
          </cell>
          <cell r="C6" t="str">
            <v>г. Новоуральск</v>
          </cell>
          <cell r="D6" t="str">
            <v>Шошин Самсон Валерьевич</v>
          </cell>
          <cell r="E6" t="str">
            <v>18.3</v>
          </cell>
          <cell r="F6">
            <v>3</v>
          </cell>
          <cell r="H6" t="str">
            <v>Абасова Роза</v>
          </cell>
          <cell r="I6" t="str">
            <v>2002</v>
          </cell>
          <cell r="J6" t="str">
            <v>II</v>
          </cell>
          <cell r="K6" t="str">
            <v>ж</v>
          </cell>
          <cell r="L6" t="str">
            <v>М/Ж_2</v>
          </cell>
          <cell r="N6">
            <v>1</v>
          </cell>
          <cell r="O6" t="str">
            <v/>
          </cell>
          <cell r="Q6">
            <v>3</v>
          </cell>
          <cell r="R6">
            <v>2002</v>
          </cell>
          <cell r="U6" t="str">
            <v/>
          </cell>
        </row>
        <row r="7">
          <cell r="A7" t="str">
            <v>19.1</v>
          </cell>
          <cell r="B7" t="str">
            <v>"Ракета - 2 "</v>
          </cell>
          <cell r="C7" t="str">
            <v>г. Екатеринбург</v>
          </cell>
          <cell r="D7" t="str">
            <v>Зелик Александр Сергеевич </v>
          </cell>
          <cell r="E7" t="str">
            <v>19.1</v>
          </cell>
          <cell r="F7">
            <v>1</v>
          </cell>
          <cell r="H7" t="str">
            <v>Гаврин Семен </v>
          </cell>
          <cell r="I7" t="str">
            <v>2005</v>
          </cell>
          <cell r="J7" t="str">
            <v>б/р</v>
          </cell>
          <cell r="K7" t="str">
            <v>м</v>
          </cell>
          <cell r="L7" t="str">
            <v>ЮН/ДЕВ_2</v>
          </cell>
          <cell r="N7">
            <v>1</v>
          </cell>
          <cell r="O7" t="str">
            <v/>
          </cell>
          <cell r="P7">
            <v>11</v>
          </cell>
          <cell r="Q7">
            <v>0</v>
          </cell>
          <cell r="R7">
            <v>2005</v>
          </cell>
          <cell r="U7" t="str">
            <v/>
          </cell>
        </row>
        <row r="8">
          <cell r="A8" t="str">
            <v>19.6</v>
          </cell>
          <cell r="B8" t="str">
            <v>"Ракета - 2 "</v>
          </cell>
          <cell r="C8" t="str">
            <v>г. Екатеринбург</v>
          </cell>
          <cell r="D8" t="str">
            <v>Зелик Александр Сергеевич </v>
          </cell>
          <cell r="E8" t="str">
            <v>19.6</v>
          </cell>
          <cell r="F8">
            <v>6</v>
          </cell>
          <cell r="H8" t="str">
            <v>Саковский Глею </v>
          </cell>
          <cell r="I8" t="str">
            <v>2006</v>
          </cell>
          <cell r="J8" t="str">
            <v>III</v>
          </cell>
          <cell r="K8" t="str">
            <v>м</v>
          </cell>
          <cell r="L8" t="str">
            <v>ЮН/ДЕВ_2</v>
          </cell>
          <cell r="N8">
            <v>1</v>
          </cell>
          <cell r="O8" t="str">
            <v/>
          </cell>
          <cell r="P8">
            <v>11</v>
          </cell>
          <cell r="Q8">
            <v>1</v>
          </cell>
          <cell r="R8">
            <v>2006</v>
          </cell>
          <cell r="U8" t="str">
            <v/>
          </cell>
        </row>
        <row r="9">
          <cell r="A9" t="str">
            <v>19.7</v>
          </cell>
          <cell r="B9" t="str">
            <v>"Ракета - 2 "</v>
          </cell>
          <cell r="C9" t="str">
            <v>г. Екатеринбург</v>
          </cell>
          <cell r="D9" t="str">
            <v>Зелик Александр Сергеевич </v>
          </cell>
          <cell r="E9" t="str">
            <v>19.7</v>
          </cell>
          <cell r="F9">
            <v>7</v>
          </cell>
          <cell r="H9" t="str">
            <v>Обрезанова Мария </v>
          </cell>
          <cell r="I9" t="str">
            <v>2006</v>
          </cell>
          <cell r="J9" t="str">
            <v>б/р</v>
          </cell>
          <cell r="K9" t="str">
            <v>ж</v>
          </cell>
          <cell r="L9" t="str">
            <v>ЮН/ДЕВ_2</v>
          </cell>
          <cell r="N9">
            <v>1</v>
          </cell>
          <cell r="O9" t="str">
            <v/>
          </cell>
          <cell r="P9">
            <v>11</v>
          </cell>
          <cell r="Q9">
            <v>0</v>
          </cell>
          <cell r="R9">
            <v>2006</v>
          </cell>
          <cell r="U9" t="str">
            <v/>
          </cell>
        </row>
        <row r="10">
          <cell r="A10" t="str">
            <v>19.11</v>
          </cell>
          <cell r="B10" t="str">
            <v>"Ракета - 2 "</v>
          </cell>
          <cell r="C10" t="str">
            <v>г. Екатеринбург</v>
          </cell>
          <cell r="D10" t="str">
            <v>Зелик Александр Сергеевич </v>
          </cell>
          <cell r="E10" t="str">
            <v>19.11</v>
          </cell>
          <cell r="F10">
            <v>11</v>
          </cell>
          <cell r="H10" t="str">
            <v>Дегтярева Дарья </v>
          </cell>
          <cell r="I10" t="str">
            <v>2004</v>
          </cell>
          <cell r="J10" t="str">
            <v>III</v>
          </cell>
          <cell r="K10" t="str">
            <v>ж</v>
          </cell>
          <cell r="L10" t="str">
            <v>ЮН/ДЕВ_2</v>
          </cell>
          <cell r="N10">
            <v>1</v>
          </cell>
          <cell r="O10" t="str">
            <v/>
          </cell>
          <cell r="P10">
            <v>11</v>
          </cell>
          <cell r="Q10">
            <v>1</v>
          </cell>
          <cell r="R10">
            <v>2004</v>
          </cell>
          <cell r="U10" t="str">
            <v/>
          </cell>
        </row>
        <row r="11">
          <cell r="A11" t="str">
            <v>19.2</v>
          </cell>
          <cell r="B11" t="str">
            <v>"Ракета - 2 "</v>
          </cell>
          <cell r="C11" t="str">
            <v>г. Екатеринбург</v>
          </cell>
          <cell r="D11" t="str">
            <v>Зелик Александр Сергеевич </v>
          </cell>
          <cell r="E11" t="str">
            <v>19.2</v>
          </cell>
          <cell r="F11">
            <v>2</v>
          </cell>
          <cell r="H11" t="str">
            <v>Баширин Никита </v>
          </cell>
          <cell r="I11" t="str">
            <v>2004</v>
          </cell>
          <cell r="J11" t="str">
            <v>б/р</v>
          </cell>
          <cell r="K11" t="str">
            <v>м</v>
          </cell>
          <cell r="L11" t="str">
            <v>ЮН/ДЕВ_2</v>
          </cell>
          <cell r="N11">
            <v>1</v>
          </cell>
          <cell r="O11" t="str">
            <v/>
          </cell>
          <cell r="P11">
            <v>12</v>
          </cell>
          <cell r="Q11">
            <v>0</v>
          </cell>
          <cell r="R11">
            <v>2004</v>
          </cell>
          <cell r="U11" t="str">
            <v/>
          </cell>
        </row>
        <row r="12">
          <cell r="A12" t="str">
            <v>19.8</v>
          </cell>
          <cell r="B12" t="str">
            <v>"Ракета - 2 "</v>
          </cell>
          <cell r="C12" t="str">
            <v>г. Екатеринбург</v>
          </cell>
          <cell r="D12" t="str">
            <v>Зелик Александр Сергеевич </v>
          </cell>
          <cell r="E12" t="str">
            <v>19.8</v>
          </cell>
          <cell r="F12">
            <v>8</v>
          </cell>
          <cell r="H12" t="str">
            <v>Зорина Анастасия </v>
          </cell>
          <cell r="I12" t="str">
            <v>2003</v>
          </cell>
          <cell r="J12" t="str">
            <v>б/р</v>
          </cell>
          <cell r="K12" t="str">
            <v>ж</v>
          </cell>
          <cell r="L12" t="str">
            <v>ЮН/ДЕВ_2</v>
          </cell>
          <cell r="N12">
            <v>1</v>
          </cell>
          <cell r="O12" t="str">
            <v/>
          </cell>
          <cell r="P12">
            <v>12</v>
          </cell>
          <cell r="Q12">
            <v>0</v>
          </cell>
          <cell r="R12">
            <v>2003</v>
          </cell>
          <cell r="U12" t="str">
            <v/>
          </cell>
        </row>
        <row r="13">
          <cell r="A13" t="str">
            <v>19.9</v>
          </cell>
          <cell r="B13" t="str">
            <v>"Ракета - 2 "</v>
          </cell>
          <cell r="C13" t="str">
            <v>г. Екатеринбург</v>
          </cell>
          <cell r="D13" t="str">
            <v>Зелик Александр Сергеевич </v>
          </cell>
          <cell r="E13" t="str">
            <v>19.9</v>
          </cell>
          <cell r="F13">
            <v>9</v>
          </cell>
          <cell r="H13" t="str">
            <v>Шабанова Анастасия </v>
          </cell>
          <cell r="I13" t="str">
            <v>2003</v>
          </cell>
          <cell r="J13" t="str">
            <v>III</v>
          </cell>
          <cell r="K13" t="str">
            <v>ж</v>
          </cell>
          <cell r="L13" t="str">
            <v>ЮН/ДЕВ_2</v>
          </cell>
          <cell r="N13">
            <v>1</v>
          </cell>
          <cell r="O13" t="str">
            <v/>
          </cell>
          <cell r="P13">
            <v>12</v>
          </cell>
          <cell r="Q13">
            <v>1</v>
          </cell>
          <cell r="R13">
            <v>2003</v>
          </cell>
          <cell r="U13" t="str">
            <v/>
          </cell>
        </row>
        <row r="14">
          <cell r="A14" t="str">
            <v>19.3</v>
          </cell>
          <cell r="B14" t="str">
            <v>"Ракета - 2 "</v>
          </cell>
          <cell r="C14" t="str">
            <v>г. Екатеринбург</v>
          </cell>
          <cell r="D14" t="str">
            <v>Зелик Александр Сергеевич </v>
          </cell>
          <cell r="E14" t="str">
            <v>19.3</v>
          </cell>
          <cell r="F14">
            <v>3</v>
          </cell>
          <cell r="H14" t="str">
            <v>Савиновских Кирилл </v>
          </cell>
          <cell r="I14" t="str">
            <v>2006</v>
          </cell>
          <cell r="J14" t="str">
            <v>б/р</v>
          </cell>
          <cell r="K14" t="str">
            <v>м</v>
          </cell>
          <cell r="L14" t="str">
            <v>ЮН/ДЕВ_2</v>
          </cell>
          <cell r="N14">
            <v>1</v>
          </cell>
          <cell r="O14" t="str">
            <v/>
          </cell>
          <cell r="Q14">
            <v>0</v>
          </cell>
          <cell r="R14">
            <v>2006</v>
          </cell>
          <cell r="U14" t="str">
            <v/>
          </cell>
        </row>
        <row r="15">
          <cell r="A15" t="str">
            <v>19.4</v>
          </cell>
          <cell r="B15" t="str">
            <v>"Ракета - 2 "</v>
          </cell>
          <cell r="C15" t="str">
            <v>г. Екатеринбург</v>
          </cell>
          <cell r="D15" t="str">
            <v>Зелик Александр Сергеевич </v>
          </cell>
          <cell r="E15" t="str">
            <v>19.4</v>
          </cell>
          <cell r="F15">
            <v>4</v>
          </cell>
          <cell r="H15" t="str">
            <v>Зыков Роман </v>
          </cell>
          <cell r="I15" t="str">
            <v>2006</v>
          </cell>
          <cell r="J15" t="str">
            <v>б/р</v>
          </cell>
          <cell r="K15" t="str">
            <v>м</v>
          </cell>
          <cell r="L15" t="str">
            <v>ЮН/ДЕВ_2</v>
          </cell>
          <cell r="N15">
            <v>1</v>
          </cell>
          <cell r="O15" t="str">
            <v/>
          </cell>
          <cell r="Q15">
            <v>0</v>
          </cell>
          <cell r="R15">
            <v>2006</v>
          </cell>
          <cell r="U15" t="str">
            <v/>
          </cell>
        </row>
        <row r="16">
          <cell r="A16" t="str">
            <v>19.13</v>
          </cell>
          <cell r="B16" t="str">
            <v>"Ракета - 2 "</v>
          </cell>
          <cell r="C16" t="str">
            <v>г. Екатеринбург</v>
          </cell>
          <cell r="D16" t="str">
            <v>Зелик Александр Сергеевич </v>
          </cell>
          <cell r="E16" t="str">
            <v>19.13</v>
          </cell>
          <cell r="F16">
            <v>13</v>
          </cell>
          <cell r="H16" t="str">
            <v>Пашиев Виталий </v>
          </cell>
          <cell r="I16" t="str">
            <v>2002</v>
          </cell>
          <cell r="J16" t="str">
            <v>б/р</v>
          </cell>
          <cell r="K16" t="str">
            <v>м</v>
          </cell>
          <cell r="L16" t="str">
            <v>М/Ж_2</v>
          </cell>
          <cell r="N16">
            <v>1</v>
          </cell>
          <cell r="O16" t="str">
            <v/>
          </cell>
          <cell r="Q16">
            <v>0</v>
          </cell>
          <cell r="R16">
            <v>2002</v>
          </cell>
          <cell r="U16" t="str">
            <v/>
          </cell>
        </row>
        <row r="17">
          <cell r="A17" t="str">
            <v>19.14</v>
          </cell>
          <cell r="B17" t="str">
            <v>"Ракета - 2 "</v>
          </cell>
          <cell r="C17" t="str">
            <v>г. Екатеринбург</v>
          </cell>
          <cell r="D17" t="str">
            <v>Зелик Александр Сергеевич </v>
          </cell>
          <cell r="E17" t="str">
            <v>19.14</v>
          </cell>
          <cell r="F17">
            <v>14</v>
          </cell>
          <cell r="H17" t="str">
            <v>Никитин Дмитрий </v>
          </cell>
          <cell r="I17" t="str">
            <v>1998</v>
          </cell>
          <cell r="J17" t="str">
            <v>б/р</v>
          </cell>
          <cell r="K17" t="str">
            <v>м</v>
          </cell>
          <cell r="L17" t="str">
            <v>М/Ж_2</v>
          </cell>
          <cell r="N17">
            <v>1</v>
          </cell>
          <cell r="O17" t="str">
            <v/>
          </cell>
          <cell r="Q17">
            <v>0</v>
          </cell>
          <cell r="R17">
            <v>1998</v>
          </cell>
          <cell r="U17" t="str">
            <v/>
          </cell>
        </row>
        <row r="18">
          <cell r="A18" t="str">
            <v>31.1</v>
          </cell>
          <cell r="B18" t="str">
            <v>Березники "Молния"</v>
          </cell>
          <cell r="C18" t="str">
            <v>Пермский край</v>
          </cell>
          <cell r="D18" t="str">
            <v>Чертанов Всеволод Константинович</v>
          </cell>
          <cell r="E18" t="str">
            <v>31.1</v>
          </cell>
          <cell r="F18">
            <v>1</v>
          </cell>
          <cell r="H18" t="str">
            <v>Захаренко Роман</v>
          </cell>
          <cell r="I18" t="str">
            <v>2004</v>
          </cell>
          <cell r="J18" t="str">
            <v>II</v>
          </cell>
          <cell r="K18" t="str">
            <v>м</v>
          </cell>
          <cell r="L18" t="str">
            <v>М/Ж_3</v>
          </cell>
          <cell r="N18">
            <v>1</v>
          </cell>
          <cell r="O18" t="str">
            <v>м 1</v>
          </cell>
          <cell r="P18">
            <v>3</v>
          </cell>
          <cell r="Q18">
            <v>3</v>
          </cell>
          <cell r="R18">
            <v>2004</v>
          </cell>
          <cell r="U18" t="str">
            <v/>
          </cell>
        </row>
        <row r="19">
          <cell r="A19" t="str">
            <v>31.2</v>
          </cell>
          <cell r="B19" t="str">
            <v>Березники "Молния"</v>
          </cell>
          <cell r="C19" t="str">
            <v>Пермский край</v>
          </cell>
          <cell r="D19" t="str">
            <v>Чертанов Всеволод Константинович</v>
          </cell>
          <cell r="E19" t="str">
            <v>31.2</v>
          </cell>
          <cell r="F19">
            <v>2</v>
          </cell>
          <cell r="H19" t="str">
            <v>Эдель Эдуард</v>
          </cell>
          <cell r="I19" t="str">
            <v>2003</v>
          </cell>
          <cell r="J19" t="str">
            <v>II</v>
          </cell>
          <cell r="K19" t="str">
            <v>м</v>
          </cell>
          <cell r="L19" t="str">
            <v>М/Ж_3</v>
          </cell>
          <cell r="N19">
            <v>1</v>
          </cell>
          <cell r="O19" t="str">
            <v>м 1</v>
          </cell>
          <cell r="P19">
            <v>3</v>
          </cell>
          <cell r="Q19">
            <v>3</v>
          </cell>
          <cell r="R19">
            <v>2003</v>
          </cell>
          <cell r="U19" t="str">
            <v/>
          </cell>
        </row>
        <row r="20">
          <cell r="A20" t="str">
            <v>31.3</v>
          </cell>
          <cell r="B20" t="str">
            <v>Березники "Молния"</v>
          </cell>
          <cell r="C20" t="str">
            <v>Пермский край</v>
          </cell>
          <cell r="D20" t="str">
            <v>Чертанов Всеволод Константинович</v>
          </cell>
          <cell r="E20" t="str">
            <v>31.3</v>
          </cell>
          <cell r="F20">
            <v>3</v>
          </cell>
          <cell r="H20" t="str">
            <v>Скачкова Светлана</v>
          </cell>
          <cell r="I20" t="str">
            <v>2003</v>
          </cell>
          <cell r="J20" t="str">
            <v>II</v>
          </cell>
          <cell r="K20" t="str">
            <v>ж</v>
          </cell>
          <cell r="L20" t="str">
            <v>М/Ж_3</v>
          </cell>
          <cell r="N20">
            <v>1</v>
          </cell>
          <cell r="O20" t="str">
            <v>ж 1</v>
          </cell>
          <cell r="P20">
            <v>3</v>
          </cell>
          <cell r="Q20">
            <v>3</v>
          </cell>
          <cell r="R20">
            <v>2003</v>
          </cell>
          <cell r="U20" t="str">
            <v/>
          </cell>
        </row>
        <row r="21">
          <cell r="A21" t="str">
            <v>31.4</v>
          </cell>
          <cell r="B21" t="str">
            <v>Березники "Молния"</v>
          </cell>
          <cell r="C21" t="str">
            <v>Пермский край</v>
          </cell>
          <cell r="D21" t="str">
            <v>Чертанов Всеволод Константинович</v>
          </cell>
          <cell r="E21" t="str">
            <v>31.4</v>
          </cell>
          <cell r="F21">
            <v>4</v>
          </cell>
          <cell r="H21" t="str">
            <v>Сиротина Альбина</v>
          </cell>
          <cell r="I21" t="str">
            <v>2003</v>
          </cell>
          <cell r="J21" t="str">
            <v>II</v>
          </cell>
          <cell r="K21" t="str">
            <v>ж</v>
          </cell>
          <cell r="L21" t="str">
            <v>М/Ж_3</v>
          </cell>
          <cell r="N21">
            <v>1</v>
          </cell>
          <cell r="O21" t="str">
            <v>ж 1</v>
          </cell>
          <cell r="P21">
            <v>3</v>
          </cell>
          <cell r="Q21">
            <v>3</v>
          </cell>
          <cell r="R21">
            <v>2003</v>
          </cell>
          <cell r="U21" t="str">
            <v/>
          </cell>
        </row>
        <row r="22">
          <cell r="A22" t="str">
            <v>31.5</v>
          </cell>
          <cell r="B22" t="str">
            <v>Березники "Молния"</v>
          </cell>
          <cell r="C22" t="str">
            <v>Пермский край</v>
          </cell>
          <cell r="D22" t="str">
            <v>Чертанов Всеволод Константинович</v>
          </cell>
          <cell r="E22" t="str">
            <v>31.5</v>
          </cell>
          <cell r="F22">
            <v>5</v>
          </cell>
          <cell r="H22" t="str">
            <v>Михайлов Павел</v>
          </cell>
          <cell r="I22" t="str">
            <v>2004</v>
          </cell>
          <cell r="J22" t="str">
            <v>II</v>
          </cell>
          <cell r="K22" t="str">
            <v>м</v>
          </cell>
          <cell r="L22" t="str">
            <v>М/Ж_3</v>
          </cell>
          <cell r="N22">
            <v>1</v>
          </cell>
          <cell r="O22" t="str">
            <v>м 2</v>
          </cell>
          <cell r="P22">
            <v>4</v>
          </cell>
          <cell r="Q22">
            <v>3</v>
          </cell>
          <cell r="R22">
            <v>2004</v>
          </cell>
          <cell r="U22" t="str">
            <v/>
          </cell>
        </row>
        <row r="23">
          <cell r="A23" t="str">
            <v>31.6</v>
          </cell>
          <cell r="B23" t="str">
            <v>Березники "Молния"</v>
          </cell>
          <cell r="C23" t="str">
            <v>Пермский край</v>
          </cell>
          <cell r="D23" t="str">
            <v>Чертанов Всеволод Константинович</v>
          </cell>
          <cell r="E23" t="str">
            <v>31.6</v>
          </cell>
          <cell r="F23">
            <v>6</v>
          </cell>
          <cell r="H23" t="str">
            <v>Михалицын Владислав</v>
          </cell>
          <cell r="I23" t="str">
            <v>2003</v>
          </cell>
          <cell r="J23" t="str">
            <v>II</v>
          </cell>
          <cell r="K23" t="str">
            <v>м</v>
          </cell>
          <cell r="L23" t="str">
            <v>М/Ж_3</v>
          </cell>
          <cell r="N23">
            <v>1</v>
          </cell>
          <cell r="O23" t="str">
            <v>м 2</v>
          </cell>
          <cell r="P23">
            <v>4</v>
          </cell>
          <cell r="Q23">
            <v>3</v>
          </cell>
          <cell r="R23">
            <v>2003</v>
          </cell>
          <cell r="U23" t="str">
            <v/>
          </cell>
        </row>
        <row r="24">
          <cell r="A24" t="str">
            <v>31.7</v>
          </cell>
          <cell r="B24" t="str">
            <v>Березники "Молния"</v>
          </cell>
          <cell r="C24" t="str">
            <v>Пермский край</v>
          </cell>
          <cell r="D24" t="str">
            <v>Чертанов Всеволод Константинович</v>
          </cell>
          <cell r="E24" t="str">
            <v>31.7</v>
          </cell>
          <cell r="F24">
            <v>7</v>
          </cell>
          <cell r="H24" t="str">
            <v>Микрюкова Мария</v>
          </cell>
          <cell r="I24" t="str">
            <v>2004</v>
          </cell>
          <cell r="J24" t="str">
            <v>I</v>
          </cell>
          <cell r="K24" t="str">
            <v>ж</v>
          </cell>
          <cell r="L24" t="str">
            <v>М/Ж_3</v>
          </cell>
          <cell r="N24">
            <v>1</v>
          </cell>
          <cell r="O24" t="str">
            <v>ж 2</v>
          </cell>
          <cell r="P24">
            <v>4</v>
          </cell>
          <cell r="Q24">
            <v>10</v>
          </cell>
          <cell r="R24">
            <v>2004</v>
          </cell>
          <cell r="U24" t="str">
            <v/>
          </cell>
        </row>
        <row r="25">
          <cell r="A25" t="str">
            <v>31.8</v>
          </cell>
          <cell r="B25" t="str">
            <v>Березники "Молния"</v>
          </cell>
          <cell r="C25" t="str">
            <v>Пермский край</v>
          </cell>
          <cell r="D25" t="str">
            <v>Чертанов Всеволод Константинович</v>
          </cell>
          <cell r="E25" t="str">
            <v>31.8</v>
          </cell>
          <cell r="F25">
            <v>8</v>
          </cell>
          <cell r="H25" t="str">
            <v>Титенкова Алена</v>
          </cell>
          <cell r="I25" t="str">
            <v>2004</v>
          </cell>
          <cell r="J25" t="str">
            <v>I</v>
          </cell>
          <cell r="K25" t="str">
            <v>ж</v>
          </cell>
          <cell r="L25" t="str">
            <v>М/Ж_3</v>
          </cell>
          <cell r="N25">
            <v>1</v>
          </cell>
          <cell r="O25" t="str">
            <v>ж 2</v>
          </cell>
          <cell r="P25">
            <v>4</v>
          </cell>
          <cell r="Q25">
            <v>10</v>
          </cell>
          <cell r="R25">
            <v>2004</v>
          </cell>
          <cell r="U25" t="str">
            <v/>
          </cell>
        </row>
        <row r="26">
          <cell r="A26" t="str">
            <v>31.9</v>
          </cell>
          <cell r="B26" t="str">
            <v>Березники "Молния"</v>
          </cell>
          <cell r="C26" t="str">
            <v>Пермский край</v>
          </cell>
          <cell r="D26" t="str">
            <v>Чертанов Всеволод Константинович</v>
          </cell>
          <cell r="E26" t="str">
            <v>31.9</v>
          </cell>
          <cell r="F26">
            <v>9</v>
          </cell>
          <cell r="H26" t="str">
            <v>Субботин Ярослав</v>
          </cell>
          <cell r="I26" t="str">
            <v>2004</v>
          </cell>
          <cell r="J26" t="str">
            <v>II</v>
          </cell>
          <cell r="K26" t="str">
            <v>м</v>
          </cell>
          <cell r="L26" t="str">
            <v>М/Ж_3</v>
          </cell>
          <cell r="N26">
            <v>1</v>
          </cell>
          <cell r="O26" t="str">
            <v/>
          </cell>
          <cell r="Q26">
            <v>3</v>
          </cell>
          <cell r="R26">
            <v>2004</v>
          </cell>
          <cell r="U26" t="str">
            <v/>
          </cell>
        </row>
        <row r="27">
          <cell r="A27" t="str">
            <v>31.10</v>
          </cell>
          <cell r="B27" t="str">
            <v>Березники "Молния"</v>
          </cell>
          <cell r="C27" t="str">
            <v>Пермский край</v>
          </cell>
          <cell r="D27" t="str">
            <v>Чертанов Всеволод Константинович</v>
          </cell>
          <cell r="E27" t="str">
            <v>31.10</v>
          </cell>
          <cell r="F27">
            <v>10</v>
          </cell>
          <cell r="H27" t="str">
            <v>Лежнин Олег</v>
          </cell>
          <cell r="I27" t="str">
            <v>2004</v>
          </cell>
          <cell r="J27" t="str">
            <v>III</v>
          </cell>
          <cell r="K27" t="str">
            <v>м</v>
          </cell>
          <cell r="L27" t="str">
            <v>М/Ж_3</v>
          </cell>
          <cell r="N27">
            <v>1</v>
          </cell>
          <cell r="O27" t="str">
            <v/>
          </cell>
          <cell r="Q27">
            <v>1</v>
          </cell>
          <cell r="R27">
            <v>2004</v>
          </cell>
          <cell r="U27" t="str">
            <v/>
          </cell>
        </row>
        <row r="28">
          <cell r="A28" t="str">
            <v>31.11</v>
          </cell>
          <cell r="B28" t="str">
            <v>Березники "Молния"</v>
          </cell>
          <cell r="C28" t="str">
            <v>Пермский край</v>
          </cell>
          <cell r="D28" t="str">
            <v>Чертанов Всеволод Константинович</v>
          </cell>
          <cell r="E28" t="str">
            <v>31.11</v>
          </cell>
          <cell r="F28">
            <v>11</v>
          </cell>
          <cell r="H28" t="str">
            <v>Лапаева Алина</v>
          </cell>
          <cell r="I28" t="str">
            <v>2004</v>
          </cell>
          <cell r="J28" t="str">
            <v>II</v>
          </cell>
          <cell r="K28" t="str">
            <v>ж</v>
          </cell>
          <cell r="L28" t="str">
            <v>М/Ж_3</v>
          </cell>
          <cell r="N28">
            <v>1</v>
          </cell>
          <cell r="O28" t="str">
            <v/>
          </cell>
          <cell r="Q28">
            <v>3</v>
          </cell>
          <cell r="R28">
            <v>2004</v>
          </cell>
          <cell r="U28" t="str">
            <v/>
          </cell>
        </row>
        <row r="29">
          <cell r="A29" t="str">
            <v>31.12</v>
          </cell>
          <cell r="B29" t="str">
            <v>Березники "Молния"</v>
          </cell>
          <cell r="C29" t="str">
            <v>Пермский край</v>
          </cell>
          <cell r="D29" t="str">
            <v>Чертанов Всеволод Константинович</v>
          </cell>
          <cell r="E29" t="str">
            <v>31.12</v>
          </cell>
          <cell r="F29">
            <v>12</v>
          </cell>
          <cell r="H29" t="str">
            <v>Антонова Диана</v>
          </cell>
          <cell r="I29" t="str">
            <v>2004</v>
          </cell>
          <cell r="J29" t="str">
            <v>II</v>
          </cell>
          <cell r="K29" t="str">
            <v>ж</v>
          </cell>
          <cell r="L29" t="str">
            <v>М/Ж_3</v>
          </cell>
          <cell r="N29">
            <v>1</v>
          </cell>
          <cell r="O29" t="str">
            <v/>
          </cell>
          <cell r="Q29">
            <v>3</v>
          </cell>
          <cell r="R29">
            <v>2004</v>
          </cell>
          <cell r="U29" t="str">
            <v/>
          </cell>
        </row>
        <row r="30">
          <cell r="A30" t="str">
            <v>31.13</v>
          </cell>
          <cell r="B30" t="str">
            <v>Березники "Молния"</v>
          </cell>
          <cell r="C30" t="str">
            <v>Пермский край</v>
          </cell>
          <cell r="D30" t="str">
            <v>Чертанов Всеволод Константинович</v>
          </cell>
          <cell r="E30" t="str">
            <v>31.13</v>
          </cell>
          <cell r="F30">
            <v>13</v>
          </cell>
          <cell r="H30" t="str">
            <v>Карачина Дарья</v>
          </cell>
          <cell r="I30" t="str">
            <v>2004</v>
          </cell>
          <cell r="J30" t="str">
            <v>II</v>
          </cell>
          <cell r="K30" t="str">
            <v>ж</v>
          </cell>
          <cell r="L30" t="str">
            <v>М/Ж_3</v>
          </cell>
          <cell r="N30">
            <v>1</v>
          </cell>
          <cell r="O30" t="str">
            <v>ж 3</v>
          </cell>
          <cell r="Q30">
            <v>3</v>
          </cell>
          <cell r="R30">
            <v>2004</v>
          </cell>
          <cell r="U30" t="str">
            <v/>
          </cell>
        </row>
        <row r="31">
          <cell r="A31" t="str">
            <v>31.14</v>
          </cell>
          <cell r="B31" t="str">
            <v>Березники "Молния"</v>
          </cell>
          <cell r="C31" t="str">
            <v>Пермский край</v>
          </cell>
          <cell r="D31" t="str">
            <v>Чертанов Всеволод Константинович</v>
          </cell>
          <cell r="E31" t="str">
            <v>31.14</v>
          </cell>
          <cell r="F31">
            <v>14</v>
          </cell>
          <cell r="H31" t="str">
            <v>Щиренко Елизавета</v>
          </cell>
          <cell r="I31" t="str">
            <v>2003</v>
          </cell>
          <cell r="J31" t="str">
            <v>II</v>
          </cell>
          <cell r="K31" t="str">
            <v>ж</v>
          </cell>
          <cell r="L31" t="str">
            <v>М/Ж_3</v>
          </cell>
          <cell r="N31">
            <v>1</v>
          </cell>
          <cell r="O31" t="str">
            <v>ж 3</v>
          </cell>
          <cell r="Q31">
            <v>3</v>
          </cell>
          <cell r="R31">
            <v>2003</v>
          </cell>
          <cell r="U31" t="str">
            <v/>
          </cell>
        </row>
        <row r="32">
          <cell r="A32" t="str">
            <v>14.1</v>
          </cell>
          <cell r="B32" t="str">
            <v>ВЕГА-2</v>
          </cell>
          <cell r="C32" t="str">
            <v>г. Реж</v>
          </cell>
          <cell r="D32" t="str">
            <v>Голендухин Владислав Николаевич</v>
          </cell>
          <cell r="E32" t="str">
            <v>14.1</v>
          </cell>
          <cell r="F32">
            <v>1</v>
          </cell>
          <cell r="H32" t="str">
            <v>Голендухина Яна</v>
          </cell>
          <cell r="I32" t="str">
            <v>2005</v>
          </cell>
          <cell r="J32" t="str">
            <v>1ю</v>
          </cell>
          <cell r="K32" t="str">
            <v>ж</v>
          </cell>
          <cell r="L32" t="str">
            <v>ЮН/ДЕВ_2</v>
          </cell>
          <cell r="N32">
            <v>1</v>
          </cell>
          <cell r="O32" t="str">
            <v/>
          </cell>
          <cell r="Q32">
            <v>1</v>
          </cell>
          <cell r="R32">
            <v>2005</v>
          </cell>
          <cell r="U32" t="str">
            <v/>
          </cell>
        </row>
        <row r="33">
          <cell r="A33" t="str">
            <v>34.1</v>
          </cell>
          <cell r="B33" t="str">
            <v>ВЕГА-3</v>
          </cell>
          <cell r="C33" t="str">
            <v>г. Реж</v>
          </cell>
          <cell r="D33" t="str">
            <v>Голендухин Владислав Николаевич</v>
          </cell>
          <cell r="E33" t="str">
            <v>34.1</v>
          </cell>
          <cell r="F33">
            <v>1</v>
          </cell>
          <cell r="H33" t="str">
            <v>Петров Данила</v>
          </cell>
          <cell r="I33" t="str">
            <v>2003</v>
          </cell>
          <cell r="J33" t="str">
            <v>II</v>
          </cell>
          <cell r="K33" t="str">
            <v>м</v>
          </cell>
          <cell r="L33" t="str">
            <v>М/Ж_3</v>
          </cell>
          <cell r="N33">
            <v>1</v>
          </cell>
          <cell r="O33" t="str">
            <v/>
          </cell>
          <cell r="Q33">
            <v>3</v>
          </cell>
          <cell r="R33">
            <v>2003</v>
          </cell>
          <cell r="U33" t="str">
            <v/>
          </cell>
        </row>
        <row r="34">
          <cell r="A34" t="str">
            <v>34.2</v>
          </cell>
          <cell r="B34" t="str">
            <v>ВЕГА-3</v>
          </cell>
          <cell r="C34" t="str">
            <v>г. Реж</v>
          </cell>
          <cell r="D34" t="str">
            <v>Голендухин Владислав Николаевич</v>
          </cell>
          <cell r="E34" t="str">
            <v>34.2</v>
          </cell>
          <cell r="F34">
            <v>2</v>
          </cell>
          <cell r="H34" t="str">
            <v>Потапов Сергей</v>
          </cell>
          <cell r="I34" t="str">
            <v>1999</v>
          </cell>
          <cell r="J34" t="str">
            <v>II</v>
          </cell>
          <cell r="K34" t="str">
            <v>м</v>
          </cell>
          <cell r="L34" t="str">
            <v>М/Ж_3</v>
          </cell>
          <cell r="N34">
            <v>1</v>
          </cell>
          <cell r="O34" t="str">
            <v/>
          </cell>
          <cell r="Q34">
            <v>3</v>
          </cell>
          <cell r="R34">
            <v>1999</v>
          </cell>
          <cell r="U34" t="str">
            <v/>
          </cell>
        </row>
        <row r="35">
          <cell r="A35" t="str">
            <v>34.3</v>
          </cell>
          <cell r="B35" t="str">
            <v>ВЕГА-3</v>
          </cell>
          <cell r="C35" t="str">
            <v>г. Реж</v>
          </cell>
          <cell r="D35" t="str">
            <v>Голендухин Владислав Николаевич</v>
          </cell>
          <cell r="E35" t="str">
            <v>34.3</v>
          </cell>
          <cell r="F35">
            <v>3</v>
          </cell>
          <cell r="H35" t="str">
            <v>Южаков Денис</v>
          </cell>
          <cell r="I35" t="str">
            <v>2001</v>
          </cell>
          <cell r="J35" t="str">
            <v>II</v>
          </cell>
          <cell r="K35" t="str">
            <v>м</v>
          </cell>
          <cell r="L35" t="str">
            <v>М/Ж_3</v>
          </cell>
          <cell r="N35">
            <v>1</v>
          </cell>
          <cell r="O35" t="str">
            <v/>
          </cell>
          <cell r="Q35">
            <v>3</v>
          </cell>
          <cell r="R35">
            <v>2001</v>
          </cell>
          <cell r="U35" t="str">
            <v/>
          </cell>
        </row>
        <row r="36">
          <cell r="A36" t="str">
            <v>35.1</v>
          </cell>
          <cell r="B36" t="str">
            <v>Вектор/Новатор</v>
          </cell>
          <cell r="C36" t="str">
            <v>г. Екатеринбург</v>
          </cell>
          <cell r="D36" t="str">
            <v>Щапов Геннадий Валерьевич</v>
          </cell>
          <cell r="E36" t="str">
            <v>35.1</v>
          </cell>
          <cell r="F36">
            <v>1</v>
          </cell>
          <cell r="H36" t="str">
            <v>Щапов Геннадий </v>
          </cell>
          <cell r="I36" t="str">
            <v>1994</v>
          </cell>
          <cell r="J36" t="str">
            <v>II</v>
          </cell>
          <cell r="K36" t="str">
            <v>м</v>
          </cell>
          <cell r="L36" t="str">
            <v>М/Ж_3</v>
          </cell>
          <cell r="N36">
            <v>1</v>
          </cell>
          <cell r="O36" t="str">
            <v/>
          </cell>
          <cell r="P36">
            <v>5</v>
          </cell>
          <cell r="Q36">
            <v>3</v>
          </cell>
          <cell r="R36">
            <v>1994</v>
          </cell>
          <cell r="U36" t="str">
            <v/>
          </cell>
        </row>
        <row r="37">
          <cell r="A37" t="str">
            <v>35.2</v>
          </cell>
          <cell r="B37" t="str">
            <v>Вектор/Новатор</v>
          </cell>
          <cell r="C37" t="str">
            <v>г. Екатеринбург</v>
          </cell>
          <cell r="D37" t="str">
            <v>Щапов Геннадий Валерьевич</v>
          </cell>
          <cell r="E37" t="str">
            <v>35.2</v>
          </cell>
          <cell r="F37">
            <v>2</v>
          </cell>
          <cell r="H37" t="str">
            <v>Лемешева Анастасия</v>
          </cell>
          <cell r="I37" t="str">
            <v>1986</v>
          </cell>
          <cell r="J37" t="str">
            <v>II</v>
          </cell>
          <cell r="K37" t="str">
            <v>ж</v>
          </cell>
          <cell r="L37" t="str">
            <v>М/Ж_3</v>
          </cell>
          <cell r="N37">
            <v>1</v>
          </cell>
          <cell r="O37" t="str">
            <v/>
          </cell>
          <cell r="P37">
            <v>5</v>
          </cell>
          <cell r="Q37">
            <v>3</v>
          </cell>
          <cell r="R37">
            <v>1986</v>
          </cell>
          <cell r="U37" t="str">
            <v/>
          </cell>
        </row>
        <row r="38">
          <cell r="A38" t="str">
            <v>35.3</v>
          </cell>
          <cell r="B38" t="str">
            <v>Вектор/Новатор</v>
          </cell>
          <cell r="C38" t="str">
            <v>г. Екатеринбург</v>
          </cell>
          <cell r="D38" t="str">
            <v>Щапов Геннадий Валерьевич</v>
          </cell>
          <cell r="E38" t="str">
            <v>35.3</v>
          </cell>
          <cell r="F38">
            <v>3</v>
          </cell>
          <cell r="H38" t="str">
            <v>Шакирова Альфина</v>
          </cell>
          <cell r="I38" t="str">
            <v>1986</v>
          </cell>
          <cell r="J38" t="str">
            <v>III</v>
          </cell>
          <cell r="K38" t="str">
            <v>ж</v>
          </cell>
          <cell r="L38" t="str">
            <v>М/Ж_3</v>
          </cell>
          <cell r="N38">
            <v>1</v>
          </cell>
          <cell r="O38" t="str">
            <v/>
          </cell>
          <cell r="P38">
            <v>5</v>
          </cell>
          <cell r="Q38">
            <v>1</v>
          </cell>
          <cell r="R38">
            <v>1986</v>
          </cell>
          <cell r="U38" t="str">
            <v/>
          </cell>
        </row>
        <row r="39">
          <cell r="A39" t="str">
            <v>15.1</v>
          </cell>
          <cell r="B39" t="str">
            <v>Вектор/Новатор</v>
          </cell>
          <cell r="C39" t="str">
            <v>г. Екатеринбург</v>
          </cell>
          <cell r="D39" t="str">
            <v>Щапов Геннадий Валерьевич</v>
          </cell>
          <cell r="E39" t="str">
            <v>15.1</v>
          </cell>
          <cell r="F39">
            <v>1</v>
          </cell>
          <cell r="H39" t="str">
            <v>Мухлынин Андрей</v>
          </cell>
          <cell r="I39" t="str">
            <v>1986</v>
          </cell>
          <cell r="J39" t="str">
            <v>б/р</v>
          </cell>
          <cell r="K39" t="str">
            <v>м</v>
          </cell>
          <cell r="L39" t="str">
            <v>М/Ж_2</v>
          </cell>
          <cell r="N39">
            <v>1</v>
          </cell>
          <cell r="O39" t="str">
            <v/>
          </cell>
          <cell r="Q39">
            <v>0</v>
          </cell>
          <cell r="R39">
            <v>1986</v>
          </cell>
          <cell r="U39" t="str">
            <v/>
          </cell>
        </row>
        <row r="40">
          <cell r="A40" t="str">
            <v>15.2</v>
          </cell>
          <cell r="B40" t="str">
            <v>Вектор/Новатор</v>
          </cell>
          <cell r="C40" t="str">
            <v>г. Екатеринбург</v>
          </cell>
          <cell r="D40" t="str">
            <v>Щапов Геннадий Валерьевич</v>
          </cell>
          <cell r="E40" t="str">
            <v>15.2</v>
          </cell>
          <cell r="F40">
            <v>2</v>
          </cell>
          <cell r="H40" t="str">
            <v>Кошутин Ярослав</v>
          </cell>
          <cell r="I40" t="str">
            <v>1981</v>
          </cell>
          <cell r="J40" t="str">
            <v>II</v>
          </cell>
          <cell r="K40" t="str">
            <v>м</v>
          </cell>
          <cell r="L40" t="str">
            <v>М/Ж_2</v>
          </cell>
          <cell r="N40">
            <v>1</v>
          </cell>
          <cell r="O40" t="str">
            <v/>
          </cell>
          <cell r="Q40">
            <v>3</v>
          </cell>
          <cell r="R40">
            <v>1981</v>
          </cell>
          <cell r="U40" t="str">
            <v/>
          </cell>
        </row>
        <row r="41">
          <cell r="A41" t="str">
            <v>16.9</v>
          </cell>
          <cell r="B41" t="str">
            <v>Вентус</v>
          </cell>
          <cell r="C41" t="str">
            <v>г. Ревда</v>
          </cell>
          <cell r="D41" t="str">
            <v>Багаева Елена Юрьевна</v>
          </cell>
          <cell r="E41" t="str">
            <v>16.9</v>
          </cell>
          <cell r="F41">
            <v>9</v>
          </cell>
          <cell r="H41" t="str">
            <v>Шамсутдинов Александр</v>
          </cell>
          <cell r="I41" t="str">
            <v>1986</v>
          </cell>
          <cell r="J41" t="str">
            <v>б/р</v>
          </cell>
          <cell r="K41" t="str">
            <v>м</v>
          </cell>
          <cell r="L41" t="str">
            <v>М/Ж_2</v>
          </cell>
          <cell r="N41">
            <v>1</v>
          </cell>
          <cell r="O41" t="str">
            <v/>
          </cell>
          <cell r="Q41">
            <v>0</v>
          </cell>
          <cell r="R41">
            <v>1986</v>
          </cell>
          <cell r="U41" t="str">
            <v/>
          </cell>
        </row>
        <row r="42">
          <cell r="A42" t="str">
            <v>36.1</v>
          </cell>
          <cell r="B42" t="str">
            <v>Вентус 1</v>
          </cell>
          <cell r="C42" t="str">
            <v>г. Ревда</v>
          </cell>
          <cell r="D42" t="str">
            <v>Багаева Елена Юрьевна</v>
          </cell>
          <cell r="E42" t="str">
            <v>36.1</v>
          </cell>
          <cell r="F42">
            <v>1</v>
          </cell>
          <cell r="H42" t="str">
            <v>Нечаев Елисей</v>
          </cell>
          <cell r="I42" t="str">
            <v>2000</v>
          </cell>
          <cell r="J42" t="str">
            <v>III</v>
          </cell>
          <cell r="K42" t="str">
            <v>м</v>
          </cell>
          <cell r="L42" t="str">
            <v>М/Ж_3</v>
          </cell>
          <cell r="N42">
            <v>1</v>
          </cell>
          <cell r="O42" t="str">
            <v>м</v>
          </cell>
          <cell r="Q42">
            <v>1</v>
          </cell>
          <cell r="R42">
            <v>2000</v>
          </cell>
          <cell r="U42" t="str">
            <v/>
          </cell>
        </row>
        <row r="43">
          <cell r="A43" t="str">
            <v>36.2</v>
          </cell>
          <cell r="B43" t="str">
            <v>Вентус 1</v>
          </cell>
          <cell r="C43" t="str">
            <v>г. Ревда</v>
          </cell>
          <cell r="D43" t="str">
            <v>Багаева Елена Юрьевна</v>
          </cell>
          <cell r="E43" t="str">
            <v>36.2</v>
          </cell>
          <cell r="F43">
            <v>2</v>
          </cell>
          <cell r="H43" t="str">
            <v>Шайхатаров Рафик</v>
          </cell>
          <cell r="I43" t="str">
            <v>1993</v>
          </cell>
          <cell r="J43" t="str">
            <v>III</v>
          </cell>
          <cell r="K43" t="str">
            <v>м</v>
          </cell>
          <cell r="L43" t="str">
            <v>М/Ж_3</v>
          </cell>
          <cell r="N43">
            <v>1</v>
          </cell>
          <cell r="O43" t="str">
            <v>м</v>
          </cell>
          <cell r="Q43">
            <v>1</v>
          </cell>
          <cell r="R43">
            <v>1993</v>
          </cell>
          <cell r="U43" t="str">
            <v/>
          </cell>
        </row>
        <row r="44">
          <cell r="A44" t="str">
            <v>33.1</v>
          </cell>
          <cell r="B44" t="str">
            <v>Виват-3</v>
          </cell>
          <cell r="C44" t="str">
            <v>г. Ирбит </v>
          </cell>
          <cell r="D44" t="str">
            <v>Ильиных Сергей Владимирович </v>
          </cell>
          <cell r="E44" t="str">
            <v>33.1</v>
          </cell>
          <cell r="F44">
            <v>1</v>
          </cell>
          <cell r="H44" t="str">
            <v>Бердюгин Михаил </v>
          </cell>
          <cell r="I44" t="str">
            <v>2000</v>
          </cell>
          <cell r="J44" t="str">
            <v>III</v>
          </cell>
          <cell r="K44" t="str">
            <v>м</v>
          </cell>
          <cell r="L44" t="str">
            <v>М/Ж_3</v>
          </cell>
          <cell r="N44">
            <v>1</v>
          </cell>
          <cell r="O44" t="str">
            <v/>
          </cell>
          <cell r="Q44">
            <v>1</v>
          </cell>
          <cell r="R44">
            <v>2000</v>
          </cell>
          <cell r="U44" t="str">
            <v/>
          </cell>
        </row>
        <row r="45">
          <cell r="A45" t="str">
            <v>37.1</v>
          </cell>
          <cell r="B45" t="str">
            <v>Вольный ветер</v>
          </cell>
          <cell r="C45" t="str">
            <v>г. Невьянск</v>
          </cell>
          <cell r="D45" t="str">
            <v>Егоров Павел Николаевич</v>
          </cell>
          <cell r="E45" t="str">
            <v>37.1</v>
          </cell>
          <cell r="F45">
            <v>1</v>
          </cell>
          <cell r="H45" t="str">
            <v>Клеянкин Илья</v>
          </cell>
          <cell r="I45" t="str">
            <v>2004</v>
          </cell>
          <cell r="J45" t="str">
            <v>II</v>
          </cell>
          <cell r="K45" t="str">
            <v>м</v>
          </cell>
          <cell r="L45" t="str">
            <v>М/Ж_3</v>
          </cell>
          <cell r="N45">
            <v>1</v>
          </cell>
          <cell r="O45" t="str">
            <v>м 1</v>
          </cell>
          <cell r="P45">
            <v>7</v>
          </cell>
          <cell r="Q45">
            <v>3</v>
          </cell>
          <cell r="R45">
            <v>2004</v>
          </cell>
          <cell r="U45" t="str">
            <v/>
          </cell>
        </row>
        <row r="46">
          <cell r="A46" t="str">
            <v>37.2</v>
          </cell>
          <cell r="B46" t="str">
            <v>Вольный ветер</v>
          </cell>
          <cell r="C46" t="str">
            <v>г. Невьянск</v>
          </cell>
          <cell r="D46" t="str">
            <v>Егоров Павел Николаевич</v>
          </cell>
          <cell r="E46" t="str">
            <v>37.2</v>
          </cell>
          <cell r="F46">
            <v>2</v>
          </cell>
          <cell r="H46" t="str">
            <v>Анибалов Владислав</v>
          </cell>
          <cell r="I46" t="str">
            <v>2003</v>
          </cell>
          <cell r="J46" t="str">
            <v>III</v>
          </cell>
          <cell r="K46" t="str">
            <v>м</v>
          </cell>
          <cell r="L46" t="str">
            <v>М/Ж_3</v>
          </cell>
          <cell r="N46">
            <v>1</v>
          </cell>
          <cell r="P46">
            <v>7</v>
          </cell>
          <cell r="Q46">
            <v>1</v>
          </cell>
          <cell r="R46">
            <v>2003</v>
          </cell>
          <cell r="U46" t="str">
            <v/>
          </cell>
        </row>
        <row r="47">
          <cell r="A47" t="str">
            <v>37.5</v>
          </cell>
          <cell r="B47" t="str">
            <v>Вольный ветер</v>
          </cell>
          <cell r="C47" t="str">
            <v>г. Невьянск</v>
          </cell>
          <cell r="D47" t="str">
            <v>Егоров Павел Николаевич</v>
          </cell>
          <cell r="E47" t="str">
            <v>37.5</v>
          </cell>
          <cell r="F47">
            <v>5</v>
          </cell>
          <cell r="H47" t="str">
            <v>Романова Екатерина</v>
          </cell>
          <cell r="I47" t="str">
            <v>2001</v>
          </cell>
          <cell r="J47" t="str">
            <v>I</v>
          </cell>
          <cell r="K47" t="str">
            <v>ж</v>
          </cell>
          <cell r="L47" t="str">
            <v>М/Ж_3</v>
          </cell>
          <cell r="N47">
            <v>1</v>
          </cell>
          <cell r="O47" t="str">
            <v>ж 2</v>
          </cell>
          <cell r="P47">
            <v>7</v>
          </cell>
          <cell r="Q47">
            <v>10</v>
          </cell>
          <cell r="R47">
            <v>2001</v>
          </cell>
          <cell r="U47" t="str">
            <v/>
          </cell>
        </row>
        <row r="48">
          <cell r="A48" t="str">
            <v>37.3</v>
          </cell>
          <cell r="B48" t="str">
            <v>Вольный ветер</v>
          </cell>
          <cell r="C48" t="str">
            <v>г. Невьянск</v>
          </cell>
          <cell r="D48" t="str">
            <v>Егоров Павел Николаевич</v>
          </cell>
          <cell r="E48" t="str">
            <v>37.3</v>
          </cell>
          <cell r="F48">
            <v>3</v>
          </cell>
          <cell r="H48" t="str">
            <v>Линдт Лидия</v>
          </cell>
          <cell r="I48" t="str">
            <v>2002</v>
          </cell>
          <cell r="J48" t="str">
            <v>I</v>
          </cell>
          <cell r="K48" t="str">
            <v>ж</v>
          </cell>
          <cell r="L48" t="str">
            <v>М/Ж_3</v>
          </cell>
          <cell r="N48">
            <v>1</v>
          </cell>
          <cell r="O48" t="str">
            <v>ж 2</v>
          </cell>
          <cell r="P48">
            <v>7</v>
          </cell>
          <cell r="Q48">
            <v>10</v>
          </cell>
          <cell r="R48">
            <v>2002</v>
          </cell>
          <cell r="U48" t="str">
            <v/>
          </cell>
        </row>
        <row r="49">
          <cell r="A49" t="str">
            <v>37.4</v>
          </cell>
          <cell r="B49" t="str">
            <v>Вольный ветер</v>
          </cell>
          <cell r="C49" t="str">
            <v>г. Невьянск</v>
          </cell>
          <cell r="D49" t="str">
            <v>Егоров Павел Николаевич</v>
          </cell>
          <cell r="E49" t="str">
            <v>37.4</v>
          </cell>
          <cell r="F49">
            <v>4</v>
          </cell>
          <cell r="H49" t="str">
            <v>Шарапов Семен</v>
          </cell>
          <cell r="I49" t="str">
            <v>2002</v>
          </cell>
          <cell r="J49" t="str">
            <v>II</v>
          </cell>
          <cell r="K49" t="str">
            <v>м</v>
          </cell>
          <cell r="L49" t="str">
            <v>М/Ж_3</v>
          </cell>
          <cell r="N49">
            <v>1</v>
          </cell>
          <cell r="O49" t="str">
            <v>м 1</v>
          </cell>
          <cell r="Q49">
            <v>3</v>
          </cell>
          <cell r="R49">
            <v>2002</v>
          </cell>
          <cell r="U49" t="str">
            <v/>
          </cell>
        </row>
        <row r="50">
          <cell r="A50" t="str">
            <v>37.6</v>
          </cell>
          <cell r="B50" t="str">
            <v>Вольный ветер</v>
          </cell>
          <cell r="C50" t="str">
            <v>г. Невьянск</v>
          </cell>
          <cell r="D50" t="str">
            <v>Егоров Павел Николаевич</v>
          </cell>
          <cell r="E50" t="str">
            <v>37.6</v>
          </cell>
          <cell r="F50">
            <v>6</v>
          </cell>
          <cell r="H50" t="str">
            <v>Мамаев Степан</v>
          </cell>
          <cell r="I50" t="str">
            <v>2005</v>
          </cell>
          <cell r="J50" t="str">
            <v>II</v>
          </cell>
          <cell r="K50" t="str">
            <v>м</v>
          </cell>
          <cell r="L50" t="str">
            <v>М/Ж_3</v>
          </cell>
          <cell r="N50">
            <v>1</v>
          </cell>
          <cell r="O50" t="str">
            <v/>
          </cell>
          <cell r="Q50">
            <v>3</v>
          </cell>
          <cell r="R50">
            <v>2005</v>
          </cell>
          <cell r="U50" t="str">
            <v/>
          </cell>
        </row>
        <row r="51">
          <cell r="A51" t="str">
            <v>17.1</v>
          </cell>
          <cell r="B51" t="str">
            <v>Вольный ветер 2</v>
          </cell>
          <cell r="C51" t="str">
            <v>г. Невьянск</v>
          </cell>
          <cell r="D51" t="str">
            <v>Егоров Павел Николаевич</v>
          </cell>
          <cell r="E51" t="str">
            <v>17.1</v>
          </cell>
          <cell r="F51">
            <v>1</v>
          </cell>
          <cell r="H51" t="str">
            <v>Вассин Сергей</v>
          </cell>
          <cell r="I51" t="str">
            <v>2002</v>
          </cell>
          <cell r="J51" t="str">
            <v>б/р</v>
          </cell>
          <cell r="K51" t="str">
            <v>м</v>
          </cell>
          <cell r="L51" t="str">
            <v>М/Ж_2</v>
          </cell>
          <cell r="N51">
            <v>1</v>
          </cell>
          <cell r="O51" t="str">
            <v/>
          </cell>
          <cell r="Q51">
            <v>0</v>
          </cell>
          <cell r="R51">
            <v>2002</v>
          </cell>
          <cell r="U51" t="str">
            <v/>
          </cell>
        </row>
        <row r="52">
          <cell r="A52" t="str">
            <v>17.2</v>
          </cell>
          <cell r="B52" t="str">
            <v>Вольный ветер 2</v>
          </cell>
          <cell r="C52" t="str">
            <v>г. Невьянск</v>
          </cell>
          <cell r="D52" t="str">
            <v>Егоров Павел Николаевич</v>
          </cell>
          <cell r="E52" t="str">
            <v>17.2</v>
          </cell>
          <cell r="F52">
            <v>2</v>
          </cell>
          <cell r="H52" t="str">
            <v>Отмахов Евгений</v>
          </cell>
          <cell r="I52" t="str">
            <v>2005</v>
          </cell>
          <cell r="J52" t="str">
            <v>б/р</v>
          </cell>
          <cell r="K52" t="str">
            <v>м</v>
          </cell>
          <cell r="L52" t="str">
            <v>ЮН/ДЕВ_2</v>
          </cell>
          <cell r="N52">
            <v>1</v>
          </cell>
          <cell r="O52" t="str">
            <v/>
          </cell>
          <cell r="Q52">
            <v>0</v>
          </cell>
          <cell r="R52">
            <v>2005</v>
          </cell>
          <cell r="U52" t="str">
            <v/>
          </cell>
        </row>
        <row r="53">
          <cell r="A53" t="str">
            <v>17.4</v>
          </cell>
          <cell r="B53" t="str">
            <v>Вольный ветер 2</v>
          </cell>
          <cell r="C53" t="str">
            <v>г. Невьянск</v>
          </cell>
          <cell r="D53" t="str">
            <v>Егоров Павел Николаевич</v>
          </cell>
          <cell r="E53" t="str">
            <v>17.4</v>
          </cell>
          <cell r="F53">
            <v>4</v>
          </cell>
          <cell r="H53" t="str">
            <v>Мамаев Степан</v>
          </cell>
          <cell r="I53" t="str">
            <v>2005</v>
          </cell>
          <cell r="J53" t="str">
            <v>II</v>
          </cell>
          <cell r="K53" t="str">
            <v>м</v>
          </cell>
          <cell r="L53" t="str">
            <v>ЮН/ДЕВ_2</v>
          </cell>
          <cell r="N53">
            <v>1</v>
          </cell>
          <cell r="O53" t="str">
            <v/>
          </cell>
          <cell r="Q53">
            <v>3</v>
          </cell>
          <cell r="R53">
            <v>2005</v>
          </cell>
          <cell r="U53" t="str">
            <v/>
          </cell>
        </row>
        <row r="54">
          <cell r="A54" t="str">
            <v>38.1</v>
          </cell>
          <cell r="B54" t="str">
            <v>Горный лось</v>
          </cell>
          <cell r="C54" t="str">
            <v>ГО Первоуральск </v>
          </cell>
          <cell r="D54" t="str">
            <v>Сердюк Тимофей Владимирович</v>
          </cell>
          <cell r="E54" t="str">
            <v>38.1</v>
          </cell>
          <cell r="F54">
            <v>1</v>
          </cell>
          <cell r="H54" t="str">
            <v>Гагарина Олеся</v>
          </cell>
          <cell r="I54" t="str">
            <v>2004</v>
          </cell>
          <cell r="J54" t="str">
            <v>I</v>
          </cell>
          <cell r="K54" t="str">
            <v>ж</v>
          </cell>
          <cell r="L54" t="str">
            <v>М/Ж_3</v>
          </cell>
          <cell r="N54">
            <v>1</v>
          </cell>
          <cell r="O54" t="str">
            <v/>
          </cell>
          <cell r="Q54">
            <v>10</v>
          </cell>
          <cell r="R54">
            <v>2004</v>
          </cell>
          <cell r="U54" t="str">
            <v/>
          </cell>
        </row>
        <row r="55">
          <cell r="A55" t="str">
            <v>40.3</v>
          </cell>
          <cell r="B55" t="str">
            <v>ЗИК</v>
          </cell>
          <cell r="C55" t="str">
            <v>г. Екатеринбург</v>
          </cell>
          <cell r="D55" t="str">
            <v>Валуйский Максим Сергеевич</v>
          </cell>
          <cell r="E55" t="str">
            <v>40.3</v>
          </cell>
          <cell r="F55">
            <v>3</v>
          </cell>
          <cell r="H55" t="str">
            <v>Валуйский Максим</v>
          </cell>
          <cell r="I55" t="str">
            <v>1981</v>
          </cell>
          <cell r="J55" t="str">
            <v>II</v>
          </cell>
          <cell r="K55" t="str">
            <v>м</v>
          </cell>
          <cell r="L55" t="str">
            <v>М/Ж_3</v>
          </cell>
          <cell r="N55">
            <v>1</v>
          </cell>
          <cell r="O55" t="str">
            <v>м 2</v>
          </cell>
          <cell r="P55">
            <v>10</v>
          </cell>
          <cell r="Q55">
            <v>3</v>
          </cell>
          <cell r="R55">
            <v>1981</v>
          </cell>
          <cell r="U55" t="str">
            <v/>
          </cell>
        </row>
        <row r="56">
          <cell r="A56" t="str">
            <v>40.5</v>
          </cell>
          <cell r="B56" t="str">
            <v>ЗИК</v>
          </cell>
          <cell r="C56" t="str">
            <v>г. Екатеринбург</v>
          </cell>
          <cell r="D56" t="str">
            <v>Валуйский Максим Сергеевич</v>
          </cell>
          <cell r="E56" t="str">
            <v>40.5</v>
          </cell>
          <cell r="F56">
            <v>5</v>
          </cell>
          <cell r="H56" t="str">
            <v>Сысоева Елена</v>
          </cell>
          <cell r="I56" t="str">
            <v>1990</v>
          </cell>
          <cell r="J56" t="str">
            <v>III</v>
          </cell>
          <cell r="K56" t="str">
            <v>ж</v>
          </cell>
          <cell r="L56" t="str">
            <v>М/Ж_3</v>
          </cell>
          <cell r="N56">
            <v>1</v>
          </cell>
          <cell r="P56">
            <v>10</v>
          </cell>
          <cell r="Q56">
            <v>1</v>
          </cell>
          <cell r="R56">
            <v>1990</v>
          </cell>
          <cell r="U56" t="str">
            <v/>
          </cell>
        </row>
        <row r="57">
          <cell r="A57" t="str">
            <v>40.6</v>
          </cell>
          <cell r="B57" t="str">
            <v>ЗИК</v>
          </cell>
          <cell r="C57" t="str">
            <v>г. Екатеринбург</v>
          </cell>
          <cell r="D57" t="str">
            <v>Валуйский Максим Сергеевич</v>
          </cell>
          <cell r="E57" t="str">
            <v>40.6</v>
          </cell>
          <cell r="F57">
            <v>6</v>
          </cell>
          <cell r="H57" t="str">
            <v>Ушакова Виктория</v>
          </cell>
          <cell r="I57" t="str">
            <v>1995</v>
          </cell>
          <cell r="J57" t="str">
            <v>III</v>
          </cell>
          <cell r="K57" t="str">
            <v>ж</v>
          </cell>
          <cell r="L57" t="str">
            <v>М/Ж_3</v>
          </cell>
          <cell r="N57">
            <v>1</v>
          </cell>
          <cell r="P57">
            <v>10</v>
          </cell>
          <cell r="Q57">
            <v>1</v>
          </cell>
          <cell r="R57">
            <v>1995</v>
          </cell>
          <cell r="U57" t="str">
            <v/>
          </cell>
        </row>
        <row r="58">
          <cell r="A58" t="str">
            <v>40.7</v>
          </cell>
          <cell r="B58" t="str">
            <v>ЗИК</v>
          </cell>
          <cell r="C58" t="str">
            <v>г. Екатеринбург</v>
          </cell>
          <cell r="D58" t="str">
            <v>Валуйский Максим Сергеевич</v>
          </cell>
          <cell r="E58" t="str">
            <v>40.7</v>
          </cell>
          <cell r="F58">
            <v>7</v>
          </cell>
          <cell r="H58" t="str">
            <v>Юсупов Вадим</v>
          </cell>
          <cell r="I58" t="str">
            <v>1982</v>
          </cell>
          <cell r="J58" t="str">
            <v>III</v>
          </cell>
          <cell r="K58" t="str">
            <v>м</v>
          </cell>
          <cell r="L58" t="str">
            <v>М/Ж_3</v>
          </cell>
          <cell r="N58">
            <v>1</v>
          </cell>
          <cell r="Q58">
            <v>1</v>
          </cell>
          <cell r="R58">
            <v>1982</v>
          </cell>
          <cell r="U58" t="str">
            <v/>
          </cell>
        </row>
        <row r="59">
          <cell r="A59" t="str">
            <v>32.1</v>
          </cell>
          <cell r="B59" t="str">
            <v>МАУ ДО "ЦВР" Юный ТУРИСТ"</v>
          </cell>
          <cell r="C59" t="str">
            <v>г. Североуральск</v>
          </cell>
          <cell r="D59" t="str">
            <v>Быкова Алина Мамиржоновна</v>
          </cell>
          <cell r="E59" t="str">
            <v>32.1</v>
          </cell>
          <cell r="F59">
            <v>1</v>
          </cell>
          <cell r="H59" t="str">
            <v>Соколов Евгений</v>
          </cell>
          <cell r="I59" t="str">
            <v>2003</v>
          </cell>
          <cell r="J59" t="str">
            <v>III</v>
          </cell>
          <cell r="K59" t="str">
            <v>м</v>
          </cell>
          <cell r="L59" t="str">
            <v>М/Ж_3</v>
          </cell>
          <cell r="N59">
            <v>1</v>
          </cell>
          <cell r="O59" t="str">
            <v/>
          </cell>
          <cell r="Q59">
            <v>1</v>
          </cell>
          <cell r="R59">
            <v>2003</v>
          </cell>
          <cell r="U59" t="str">
            <v/>
          </cell>
        </row>
        <row r="60">
          <cell r="A60" t="str">
            <v>42.1</v>
          </cell>
          <cell r="B60" t="str">
            <v>Ракета -3 </v>
          </cell>
          <cell r="C60" t="str">
            <v>г. Екатеринбург </v>
          </cell>
          <cell r="D60" t="str">
            <v>Зелик Александр Сергеевич </v>
          </cell>
          <cell r="E60" t="str">
            <v>42.1</v>
          </cell>
          <cell r="F60">
            <v>1</v>
          </cell>
          <cell r="H60" t="str">
            <v>Топычканов Григорий </v>
          </cell>
          <cell r="I60" t="str">
            <v>2004</v>
          </cell>
          <cell r="J60" t="str">
            <v>I</v>
          </cell>
          <cell r="K60" t="str">
            <v>м</v>
          </cell>
          <cell r="L60" t="str">
            <v>М/Ж_3</v>
          </cell>
          <cell r="N60">
            <v>1</v>
          </cell>
          <cell r="O60" t="str">
            <v/>
          </cell>
          <cell r="P60">
            <v>13</v>
          </cell>
          <cell r="Q60">
            <v>10</v>
          </cell>
          <cell r="R60">
            <v>2004</v>
          </cell>
          <cell r="U60" t="str">
            <v/>
          </cell>
        </row>
        <row r="61">
          <cell r="A61" t="str">
            <v>42.3</v>
          </cell>
          <cell r="B61" t="str">
            <v>Ракета -3 </v>
          </cell>
          <cell r="C61" t="str">
            <v>г. Екатеринбург </v>
          </cell>
          <cell r="D61" t="str">
            <v>Зелик Александр Сергеевич </v>
          </cell>
          <cell r="E61" t="str">
            <v>42.3</v>
          </cell>
          <cell r="F61">
            <v>3</v>
          </cell>
          <cell r="H61" t="str">
            <v>Садыкова Алина </v>
          </cell>
          <cell r="I61" t="str">
            <v>2003</v>
          </cell>
          <cell r="J61" t="str">
            <v>I</v>
          </cell>
          <cell r="K61" t="str">
            <v>ж</v>
          </cell>
          <cell r="L61" t="str">
            <v>М/Ж_3</v>
          </cell>
          <cell r="N61">
            <v>1</v>
          </cell>
          <cell r="O61" t="str">
            <v>ж 1</v>
          </cell>
          <cell r="P61">
            <v>13</v>
          </cell>
          <cell r="Q61">
            <v>10</v>
          </cell>
          <cell r="R61">
            <v>2003</v>
          </cell>
          <cell r="U61" t="str">
            <v/>
          </cell>
        </row>
        <row r="62">
          <cell r="A62" t="str">
            <v>42.4</v>
          </cell>
          <cell r="B62" t="str">
            <v>Ракета -3 </v>
          </cell>
          <cell r="C62" t="str">
            <v>г. Екатеринбург </v>
          </cell>
          <cell r="D62" t="str">
            <v>Зелик Александр Сергеевич </v>
          </cell>
          <cell r="E62" t="str">
            <v>42.4</v>
          </cell>
          <cell r="F62">
            <v>4</v>
          </cell>
          <cell r="H62" t="str">
            <v>Кудрявцева Елизавета </v>
          </cell>
          <cell r="I62" t="str">
            <v>2004</v>
          </cell>
          <cell r="J62" t="str">
            <v>III</v>
          </cell>
          <cell r="K62" t="str">
            <v>ж</v>
          </cell>
          <cell r="L62" t="str">
            <v>М/Ж_3</v>
          </cell>
          <cell r="N62">
            <v>1</v>
          </cell>
          <cell r="O62" t="str">
            <v>ж 1</v>
          </cell>
          <cell r="P62">
            <v>13</v>
          </cell>
          <cell r="Q62">
            <v>1</v>
          </cell>
          <cell r="R62">
            <v>2004</v>
          </cell>
          <cell r="U62" t="str">
            <v/>
          </cell>
        </row>
        <row r="63">
          <cell r="A63" t="str">
            <v>42.5</v>
          </cell>
          <cell r="B63" t="str">
            <v>Ракета -3 </v>
          </cell>
          <cell r="C63" t="str">
            <v>г. Екатеринбург </v>
          </cell>
          <cell r="D63" t="str">
            <v>Зелик Александр Сергеевич </v>
          </cell>
          <cell r="E63" t="str">
            <v>42.5</v>
          </cell>
          <cell r="F63">
            <v>5</v>
          </cell>
          <cell r="H63" t="str">
            <v>Брагина Анастасия </v>
          </cell>
          <cell r="I63" t="str">
            <v>2003</v>
          </cell>
          <cell r="J63" t="str">
            <v>II</v>
          </cell>
          <cell r="K63" t="str">
            <v>ж</v>
          </cell>
          <cell r="L63" t="str">
            <v>М/Ж_3</v>
          </cell>
          <cell r="N63">
            <v>1</v>
          </cell>
          <cell r="O63" t="str">
            <v/>
          </cell>
          <cell r="P63">
            <v>13</v>
          </cell>
          <cell r="Q63">
            <v>3</v>
          </cell>
          <cell r="R63">
            <v>2003</v>
          </cell>
          <cell r="U63" t="str">
            <v/>
          </cell>
        </row>
        <row r="64">
          <cell r="A64" t="str">
            <v>39.1</v>
          </cell>
          <cell r="B64" t="str">
            <v>Сборная 3</v>
          </cell>
          <cell r="C64" t="str">
            <v>Свердловская область</v>
          </cell>
          <cell r="D64" t="str">
            <v>Чмаев Андрей Валерьевич</v>
          </cell>
          <cell r="E64" t="str">
            <v>39.1</v>
          </cell>
          <cell r="F64">
            <v>1</v>
          </cell>
          <cell r="H64" t="str">
            <v>Трофимова Полина</v>
          </cell>
          <cell r="I64" t="str">
            <v>2003</v>
          </cell>
          <cell r="J64" t="str">
            <v>I</v>
          </cell>
          <cell r="K64" t="str">
            <v>ж</v>
          </cell>
          <cell r="L64" t="str">
            <v>М/Ж_3</v>
          </cell>
          <cell r="N64">
            <v>1</v>
          </cell>
          <cell r="O64" t="str">
            <v>ж 1</v>
          </cell>
          <cell r="P64">
            <v>8</v>
          </cell>
          <cell r="Q64">
            <v>10</v>
          </cell>
          <cell r="R64">
            <v>2003</v>
          </cell>
          <cell r="U64" t="str">
            <v/>
          </cell>
        </row>
        <row r="65">
          <cell r="A65" t="str">
            <v>39.2</v>
          </cell>
          <cell r="B65" t="str">
            <v>Сборная 3</v>
          </cell>
          <cell r="C65" t="str">
            <v>Свердловская область</v>
          </cell>
          <cell r="D65" t="str">
            <v>Чмаев Андрей Валерьевич</v>
          </cell>
          <cell r="E65" t="str">
            <v>39.2</v>
          </cell>
          <cell r="F65">
            <v>2</v>
          </cell>
          <cell r="H65" t="str">
            <v>Токарева Александра</v>
          </cell>
          <cell r="I65" t="str">
            <v>2003</v>
          </cell>
          <cell r="J65" t="str">
            <v>I</v>
          </cell>
          <cell r="K65" t="str">
            <v>ж</v>
          </cell>
          <cell r="L65" t="str">
            <v>М/Ж_3</v>
          </cell>
          <cell r="N65">
            <v>1</v>
          </cell>
          <cell r="O65" t="str">
            <v>ж 1</v>
          </cell>
          <cell r="P65">
            <v>8</v>
          </cell>
          <cell r="Q65">
            <v>10</v>
          </cell>
          <cell r="R65">
            <v>2003</v>
          </cell>
          <cell r="U65" t="str">
            <v/>
          </cell>
        </row>
        <row r="66">
          <cell r="A66" t="str">
            <v>39.6</v>
          </cell>
          <cell r="B66" t="str">
            <v>Сборная 3</v>
          </cell>
          <cell r="C66" t="str">
            <v>Свердловская область</v>
          </cell>
          <cell r="D66" t="str">
            <v>Чмаев Андрей Валерьевич</v>
          </cell>
          <cell r="E66" t="str">
            <v>39.6</v>
          </cell>
          <cell r="F66">
            <v>6</v>
          </cell>
          <cell r="H66" t="str">
            <v>Меринов Александр</v>
          </cell>
          <cell r="I66" t="str">
            <v>2003</v>
          </cell>
          <cell r="J66" t="str">
            <v>I</v>
          </cell>
          <cell r="K66" t="str">
            <v>м</v>
          </cell>
          <cell r="L66" t="str">
            <v>М/Ж_3</v>
          </cell>
          <cell r="N66">
            <v>1</v>
          </cell>
          <cell r="O66" t="str">
            <v>м 3</v>
          </cell>
          <cell r="P66">
            <v>8</v>
          </cell>
          <cell r="Q66">
            <v>10</v>
          </cell>
          <cell r="R66">
            <v>2003</v>
          </cell>
          <cell r="U66" t="str">
            <v/>
          </cell>
        </row>
        <row r="67">
          <cell r="A67" t="str">
            <v>39.7</v>
          </cell>
          <cell r="B67" t="str">
            <v>Сборная 3</v>
          </cell>
          <cell r="C67" t="str">
            <v>Свердловская область</v>
          </cell>
          <cell r="D67" t="str">
            <v>Чмаев Андрей Валерьевич</v>
          </cell>
          <cell r="E67" t="str">
            <v>39.7</v>
          </cell>
          <cell r="F67">
            <v>7</v>
          </cell>
          <cell r="H67" t="str">
            <v>Санкин Дмитрий</v>
          </cell>
          <cell r="I67" t="str">
            <v>2003</v>
          </cell>
          <cell r="J67" t="str">
            <v>I</v>
          </cell>
          <cell r="K67" t="str">
            <v>м</v>
          </cell>
          <cell r="L67" t="str">
            <v>М/Ж_3</v>
          </cell>
          <cell r="N67">
            <v>1</v>
          </cell>
          <cell r="O67" t="str">
            <v>м 4</v>
          </cell>
          <cell r="P67">
            <v>8</v>
          </cell>
          <cell r="Q67">
            <v>10</v>
          </cell>
          <cell r="R67">
            <v>2003</v>
          </cell>
          <cell r="U67" t="str">
            <v/>
          </cell>
        </row>
        <row r="68">
          <cell r="A68" t="str">
            <v>39.3</v>
          </cell>
          <cell r="B68" t="str">
            <v>Сборная 3</v>
          </cell>
          <cell r="C68" t="str">
            <v>Свердловская область</v>
          </cell>
          <cell r="D68" t="str">
            <v>Чмаев Андрей Валерьевич</v>
          </cell>
          <cell r="E68" t="str">
            <v>39.3</v>
          </cell>
          <cell r="F68">
            <v>3</v>
          </cell>
          <cell r="H68" t="str">
            <v>Пархета Екатерина</v>
          </cell>
          <cell r="I68" t="str">
            <v>1999</v>
          </cell>
          <cell r="J68" t="str">
            <v>III</v>
          </cell>
          <cell r="K68" t="str">
            <v>ж</v>
          </cell>
          <cell r="L68" t="str">
            <v>М/Ж_3</v>
          </cell>
          <cell r="N68">
            <v>1</v>
          </cell>
          <cell r="O68" t="str">
            <v>ж 2</v>
          </cell>
          <cell r="P68">
            <v>9</v>
          </cell>
          <cell r="Q68">
            <v>1</v>
          </cell>
          <cell r="R68">
            <v>1999</v>
          </cell>
          <cell r="U68" t="str">
            <v/>
          </cell>
        </row>
        <row r="69">
          <cell r="A69" t="str">
            <v>39.4</v>
          </cell>
          <cell r="B69" t="str">
            <v>Сборная 3</v>
          </cell>
          <cell r="C69" t="str">
            <v>Свердловская область</v>
          </cell>
          <cell r="D69" t="str">
            <v>Чмаев Андрей Валерьевич</v>
          </cell>
          <cell r="E69" t="str">
            <v>39.4</v>
          </cell>
          <cell r="F69">
            <v>4</v>
          </cell>
          <cell r="H69" t="str">
            <v>Дерягина София </v>
          </cell>
          <cell r="I69" t="str">
            <v>2003</v>
          </cell>
          <cell r="J69" t="str">
            <v>II</v>
          </cell>
          <cell r="K69" t="str">
            <v>ж</v>
          </cell>
          <cell r="L69" t="str">
            <v>М/Ж_3</v>
          </cell>
          <cell r="N69">
            <v>1</v>
          </cell>
          <cell r="O69" t="str">
            <v>ж 2</v>
          </cell>
          <cell r="P69">
            <v>9</v>
          </cell>
          <cell r="Q69">
            <v>3</v>
          </cell>
          <cell r="R69">
            <v>2003</v>
          </cell>
          <cell r="U69" t="str">
            <v/>
          </cell>
        </row>
        <row r="70">
          <cell r="A70" t="str">
            <v>39.5</v>
          </cell>
          <cell r="B70" t="str">
            <v>Сборная 3</v>
          </cell>
          <cell r="C70" t="str">
            <v>Свердловская область</v>
          </cell>
          <cell r="D70" t="str">
            <v>Чмаев Андрей Валерьевич</v>
          </cell>
          <cell r="E70" t="str">
            <v>39.5</v>
          </cell>
          <cell r="F70">
            <v>5</v>
          </cell>
          <cell r="H70" t="str">
            <v>Крутиков Яков</v>
          </cell>
          <cell r="I70" t="str">
            <v>2003</v>
          </cell>
          <cell r="J70" t="str">
            <v>I</v>
          </cell>
          <cell r="K70" t="str">
            <v>м</v>
          </cell>
          <cell r="L70" t="str">
            <v>М/Ж_3</v>
          </cell>
          <cell r="N70">
            <v>1</v>
          </cell>
          <cell r="O70" t="str">
            <v>м 3</v>
          </cell>
          <cell r="P70">
            <v>9</v>
          </cell>
          <cell r="Q70">
            <v>10</v>
          </cell>
          <cell r="R70">
            <v>2003</v>
          </cell>
          <cell r="U70" t="str">
            <v/>
          </cell>
        </row>
        <row r="71">
          <cell r="A71" t="str">
            <v>39.8</v>
          </cell>
          <cell r="B71" t="str">
            <v>Сборная 3</v>
          </cell>
          <cell r="C71" t="str">
            <v>Свердловская область</v>
          </cell>
          <cell r="D71" t="str">
            <v>Чмаев Андрей Валерьевич</v>
          </cell>
          <cell r="E71" t="str">
            <v>39.8</v>
          </cell>
          <cell r="F71">
            <v>8</v>
          </cell>
          <cell r="H71" t="str">
            <v>Дерягин Богдан </v>
          </cell>
          <cell r="I71" t="str">
            <v>2003</v>
          </cell>
          <cell r="J71" t="str">
            <v>I</v>
          </cell>
          <cell r="K71" t="str">
            <v>м</v>
          </cell>
          <cell r="L71" t="str">
            <v>М/Ж_3</v>
          </cell>
          <cell r="N71">
            <v>1</v>
          </cell>
          <cell r="O71" t="str">
            <v>м 4</v>
          </cell>
          <cell r="P71">
            <v>9</v>
          </cell>
          <cell r="Q71">
            <v>10</v>
          </cell>
          <cell r="R71">
            <v>2003</v>
          </cell>
          <cell r="U71" t="str">
            <v/>
          </cell>
        </row>
        <row r="72">
          <cell r="A72" t="str">
            <v>20.1</v>
          </cell>
          <cell r="B72" t="str">
            <v>Сборная г. Березники</v>
          </cell>
          <cell r="C72" t="str">
            <v>г. Березники</v>
          </cell>
          <cell r="D72" t="str">
            <v>Буторин Виктор Борисович</v>
          </cell>
          <cell r="E72" t="str">
            <v>20.1</v>
          </cell>
          <cell r="F72">
            <v>1</v>
          </cell>
          <cell r="H72" t="str">
            <v>Пушина Полина</v>
          </cell>
          <cell r="I72" t="str">
            <v>2005</v>
          </cell>
          <cell r="J72" t="str">
            <v>III</v>
          </cell>
          <cell r="K72" t="str">
            <v>ж</v>
          </cell>
          <cell r="L72" t="str">
            <v>ЮН/ДЕВ_2</v>
          </cell>
          <cell r="N72">
            <v>1</v>
          </cell>
          <cell r="O72" t="str">
            <v/>
          </cell>
          <cell r="P72">
            <v>14</v>
          </cell>
          <cell r="Q72">
            <v>1</v>
          </cell>
          <cell r="R72">
            <v>2005</v>
          </cell>
          <cell r="U72" t="str">
            <v/>
          </cell>
        </row>
        <row r="73">
          <cell r="A73" t="str">
            <v>20.2</v>
          </cell>
          <cell r="B73" t="str">
            <v>Сборная г. Березники</v>
          </cell>
          <cell r="C73" t="str">
            <v>г. Березники</v>
          </cell>
          <cell r="D73" t="str">
            <v>Буторин Виктор Борисович</v>
          </cell>
          <cell r="E73" t="str">
            <v>20.2</v>
          </cell>
          <cell r="F73">
            <v>2</v>
          </cell>
          <cell r="H73" t="str">
            <v>Крохалева Валерия</v>
          </cell>
          <cell r="I73" t="str">
            <v>2005</v>
          </cell>
          <cell r="J73" t="str">
            <v>III</v>
          </cell>
          <cell r="K73" t="str">
            <v>ж</v>
          </cell>
          <cell r="L73" t="str">
            <v>ЮН/ДЕВ_2</v>
          </cell>
          <cell r="N73">
            <v>1</v>
          </cell>
          <cell r="O73" t="str">
            <v/>
          </cell>
          <cell r="P73">
            <v>14</v>
          </cell>
          <cell r="Q73">
            <v>1</v>
          </cell>
          <cell r="R73">
            <v>2005</v>
          </cell>
          <cell r="U73" t="str">
            <v/>
          </cell>
        </row>
        <row r="74">
          <cell r="A74" t="str">
            <v>20.3</v>
          </cell>
          <cell r="B74" t="str">
            <v>Сборная г. Березники</v>
          </cell>
          <cell r="C74" t="str">
            <v>г. Березники</v>
          </cell>
          <cell r="D74" t="str">
            <v>Буторин Виктор Борисович</v>
          </cell>
          <cell r="E74" t="str">
            <v>20.3</v>
          </cell>
          <cell r="F74">
            <v>3</v>
          </cell>
          <cell r="H74" t="str">
            <v>Мальцева Анастасия</v>
          </cell>
          <cell r="I74" t="str">
            <v>2005</v>
          </cell>
          <cell r="J74" t="str">
            <v>II</v>
          </cell>
          <cell r="K74" t="str">
            <v>ж</v>
          </cell>
          <cell r="L74" t="str">
            <v>ЮН/ДЕВ_2</v>
          </cell>
          <cell r="N74">
            <v>1</v>
          </cell>
          <cell r="O74" t="str">
            <v/>
          </cell>
          <cell r="P74">
            <v>14</v>
          </cell>
          <cell r="Q74">
            <v>3</v>
          </cell>
          <cell r="R74">
            <v>2005</v>
          </cell>
          <cell r="U74" t="str">
            <v/>
          </cell>
        </row>
        <row r="75">
          <cell r="A75" t="str">
            <v>20.4</v>
          </cell>
          <cell r="B75" t="str">
            <v>Сборная г. Березники</v>
          </cell>
          <cell r="C75" t="str">
            <v>г. Березники</v>
          </cell>
          <cell r="D75" t="str">
            <v>Буторин Виктор Борисович</v>
          </cell>
          <cell r="E75" t="str">
            <v>20.4</v>
          </cell>
          <cell r="F75">
            <v>4</v>
          </cell>
          <cell r="H75" t="str">
            <v>Фатхиева Карина</v>
          </cell>
          <cell r="I75" t="str">
            <v>2005</v>
          </cell>
          <cell r="J75" t="str">
            <v>3ю</v>
          </cell>
          <cell r="K75" t="str">
            <v>ж</v>
          </cell>
          <cell r="L75" t="str">
            <v>ЮН/ДЕВ_2</v>
          </cell>
          <cell r="N75">
            <v>1</v>
          </cell>
          <cell r="O75" t="str">
            <v/>
          </cell>
          <cell r="P75">
            <v>14</v>
          </cell>
          <cell r="Q75">
            <v>0.1</v>
          </cell>
          <cell r="R75">
            <v>2005</v>
          </cell>
          <cell r="U75" t="str">
            <v/>
          </cell>
        </row>
        <row r="76">
          <cell r="A76" t="str">
            <v>43.2</v>
          </cell>
          <cell r="B76" t="str">
            <v>Сборная г. Березники</v>
          </cell>
          <cell r="C76" t="str">
            <v>г. Березники</v>
          </cell>
          <cell r="D76" t="str">
            <v>Буторин Виктор Борисович</v>
          </cell>
          <cell r="E76" t="str">
            <v>43.2</v>
          </cell>
          <cell r="F76">
            <v>2</v>
          </cell>
          <cell r="H76" t="str">
            <v>Петухов Андрей</v>
          </cell>
          <cell r="I76" t="str">
            <v>2001</v>
          </cell>
          <cell r="J76" t="str">
            <v>II</v>
          </cell>
          <cell r="K76" t="str">
            <v>м</v>
          </cell>
          <cell r="L76" t="str">
            <v>М/Ж_3</v>
          </cell>
          <cell r="N76">
            <v>1</v>
          </cell>
          <cell r="O76" t="str">
            <v>м 1</v>
          </cell>
          <cell r="P76">
            <v>15</v>
          </cell>
          <cell r="Q76">
            <v>3</v>
          </cell>
          <cell r="R76">
            <v>2001</v>
          </cell>
          <cell r="U76" t="str">
            <v/>
          </cell>
        </row>
        <row r="77">
          <cell r="A77" t="str">
            <v>43.5</v>
          </cell>
          <cell r="B77" t="str">
            <v>Сборная г. Березники</v>
          </cell>
          <cell r="C77" t="str">
            <v>г. Березники</v>
          </cell>
          <cell r="D77" t="str">
            <v>Буторин Виктор Борисович</v>
          </cell>
          <cell r="E77" t="str">
            <v>43.5</v>
          </cell>
          <cell r="F77">
            <v>5</v>
          </cell>
          <cell r="H77" t="str">
            <v>Гостев Павел</v>
          </cell>
          <cell r="I77" t="str">
            <v>2001</v>
          </cell>
          <cell r="J77" t="str">
            <v>II</v>
          </cell>
          <cell r="K77" t="str">
            <v>м</v>
          </cell>
          <cell r="L77" t="str">
            <v>М/Ж_3</v>
          </cell>
          <cell r="N77">
            <v>1</v>
          </cell>
          <cell r="O77" t="str">
            <v>м 2</v>
          </cell>
          <cell r="P77">
            <v>16</v>
          </cell>
          <cell r="Q77">
            <v>3</v>
          </cell>
          <cell r="R77">
            <v>2001</v>
          </cell>
          <cell r="U77" t="str">
            <v/>
          </cell>
        </row>
        <row r="78">
          <cell r="A78" t="str">
            <v>43.6</v>
          </cell>
          <cell r="B78" t="str">
            <v>Сборная г. Березники</v>
          </cell>
          <cell r="C78" t="str">
            <v>г. Березники</v>
          </cell>
          <cell r="D78" t="str">
            <v>Буторин Виктор Борисович</v>
          </cell>
          <cell r="E78" t="str">
            <v>43.6</v>
          </cell>
          <cell r="F78">
            <v>6</v>
          </cell>
          <cell r="H78" t="str">
            <v>Кукшинов Матвей</v>
          </cell>
          <cell r="I78" t="str">
            <v>2003</v>
          </cell>
          <cell r="J78" t="str">
            <v>III</v>
          </cell>
          <cell r="K78" t="str">
            <v>м</v>
          </cell>
          <cell r="L78" t="str">
            <v>М/Ж_3</v>
          </cell>
          <cell r="N78">
            <v>1</v>
          </cell>
          <cell r="O78" t="str">
            <v>м 2</v>
          </cell>
          <cell r="P78">
            <v>16</v>
          </cell>
          <cell r="Q78">
            <v>1</v>
          </cell>
          <cell r="R78">
            <v>2003</v>
          </cell>
          <cell r="U78" t="str">
            <v/>
          </cell>
        </row>
        <row r="79">
          <cell r="A79" t="str">
            <v>43.7</v>
          </cell>
          <cell r="B79" t="str">
            <v>Сборная г. Березники</v>
          </cell>
          <cell r="C79" t="str">
            <v>г. Березники</v>
          </cell>
          <cell r="D79" t="str">
            <v>Буторин Виктор Борисович</v>
          </cell>
          <cell r="E79" t="str">
            <v>43.7</v>
          </cell>
          <cell r="F79">
            <v>7</v>
          </cell>
          <cell r="H79" t="str">
            <v>Тетерлева Валерия</v>
          </cell>
          <cell r="I79" t="str">
            <v>2003</v>
          </cell>
          <cell r="J79" t="str">
            <v>II</v>
          </cell>
          <cell r="K79" t="str">
            <v>ж</v>
          </cell>
          <cell r="L79" t="str">
            <v>М/Ж_3</v>
          </cell>
          <cell r="N79">
            <v>1</v>
          </cell>
          <cell r="O79" t="str">
            <v>ж 2</v>
          </cell>
          <cell r="P79">
            <v>16</v>
          </cell>
          <cell r="Q79">
            <v>3</v>
          </cell>
          <cell r="R79">
            <v>2003</v>
          </cell>
          <cell r="U79" t="str">
            <v/>
          </cell>
        </row>
        <row r="80">
          <cell r="A80" t="str">
            <v>43.8</v>
          </cell>
          <cell r="B80" t="str">
            <v>Сборная г. Березники</v>
          </cell>
          <cell r="C80" t="str">
            <v>г. Березники</v>
          </cell>
          <cell r="D80" t="str">
            <v>Буторин Виктор Борисович</v>
          </cell>
          <cell r="E80" t="str">
            <v>43.8</v>
          </cell>
          <cell r="F80">
            <v>8</v>
          </cell>
          <cell r="H80" t="str">
            <v>Давыдова Алена</v>
          </cell>
          <cell r="I80" t="str">
            <v>2003</v>
          </cell>
          <cell r="J80" t="str">
            <v>II</v>
          </cell>
          <cell r="K80" t="str">
            <v>ж</v>
          </cell>
          <cell r="L80" t="str">
            <v>М/Ж_3</v>
          </cell>
          <cell r="N80">
            <v>1</v>
          </cell>
          <cell r="O80" t="str">
            <v>ж 2</v>
          </cell>
          <cell r="P80">
            <v>16</v>
          </cell>
          <cell r="Q80">
            <v>3</v>
          </cell>
          <cell r="R80">
            <v>2003</v>
          </cell>
          <cell r="U80" t="str">
            <v/>
          </cell>
        </row>
        <row r="81">
          <cell r="A81" t="str">
            <v>43.10</v>
          </cell>
          <cell r="B81" t="str">
            <v>Сборная г. Березники</v>
          </cell>
          <cell r="C81" t="str">
            <v>г. Березники</v>
          </cell>
          <cell r="D81" t="str">
            <v>Буторин Виктор Борисович</v>
          </cell>
          <cell r="E81" t="str">
            <v>43.10</v>
          </cell>
          <cell r="F81">
            <v>10</v>
          </cell>
          <cell r="H81" t="str">
            <v>Голохвастова Екатерина </v>
          </cell>
          <cell r="I81" t="str">
            <v>1995</v>
          </cell>
          <cell r="J81" t="str">
            <v>III</v>
          </cell>
          <cell r="K81" t="str">
            <v>ж</v>
          </cell>
          <cell r="L81" t="str">
            <v>М/Ж_3</v>
          </cell>
          <cell r="N81">
            <v>1</v>
          </cell>
          <cell r="O81" t="str">
            <v>м 3</v>
          </cell>
          <cell r="Q81">
            <v>1</v>
          </cell>
          <cell r="R81">
            <v>1995</v>
          </cell>
          <cell r="U81" t="str">
            <v/>
          </cell>
        </row>
        <row r="82">
          <cell r="A82" t="str">
            <v>20.5</v>
          </cell>
          <cell r="B82" t="str">
            <v>Сборная г. Березники</v>
          </cell>
          <cell r="C82" t="str">
            <v>г. Березники</v>
          </cell>
          <cell r="D82" t="str">
            <v>Буторин Виктор Борисович</v>
          </cell>
          <cell r="E82" t="str">
            <v>20.5</v>
          </cell>
          <cell r="F82">
            <v>5</v>
          </cell>
          <cell r="H82" t="str">
            <v>Жолобов Максим</v>
          </cell>
          <cell r="I82" t="str">
            <v>2004</v>
          </cell>
          <cell r="J82" t="str">
            <v>II</v>
          </cell>
          <cell r="K82" t="str">
            <v>м</v>
          </cell>
          <cell r="L82" t="str">
            <v>ЮН/ДЕВ_2</v>
          </cell>
          <cell r="N82">
            <v>1</v>
          </cell>
          <cell r="O82" t="str">
            <v/>
          </cell>
          <cell r="Q82">
            <v>3</v>
          </cell>
          <cell r="R82">
            <v>2004</v>
          </cell>
          <cell r="U82" t="str">
            <v/>
          </cell>
        </row>
        <row r="83">
          <cell r="A83" t="str">
            <v>20.6</v>
          </cell>
          <cell r="B83" t="str">
            <v>Сборная г. Березники</v>
          </cell>
          <cell r="C83" t="str">
            <v>г. Березники</v>
          </cell>
          <cell r="D83" t="str">
            <v>Буторин Виктор Борисович</v>
          </cell>
          <cell r="E83" t="str">
            <v>20.6</v>
          </cell>
          <cell r="F83">
            <v>6</v>
          </cell>
          <cell r="H83" t="str">
            <v>Кузнецова Дарья</v>
          </cell>
          <cell r="I83" t="str">
            <v>2004</v>
          </cell>
          <cell r="J83" t="str">
            <v>II</v>
          </cell>
          <cell r="K83" t="str">
            <v>ж</v>
          </cell>
          <cell r="L83" t="str">
            <v>ЮН/ДЕВ_2</v>
          </cell>
          <cell r="N83">
            <v>1</v>
          </cell>
          <cell r="O83" t="str">
            <v/>
          </cell>
          <cell r="Q83">
            <v>3</v>
          </cell>
          <cell r="R83">
            <v>2004</v>
          </cell>
          <cell r="U83" t="str">
            <v/>
          </cell>
        </row>
        <row r="84">
          <cell r="A84" t="str">
            <v>11.1</v>
          </cell>
          <cell r="B84" t="str">
            <v>Юный Турист -2"</v>
          </cell>
          <cell r="C84" t="str">
            <v>г. Североуральск</v>
          </cell>
          <cell r="D84" t="str">
            <v>Быкова Алина Мамиржоновна</v>
          </cell>
          <cell r="E84" t="str">
            <v>11.1</v>
          </cell>
          <cell r="F84">
            <v>1</v>
          </cell>
          <cell r="H84" t="str">
            <v>Горин Алексей</v>
          </cell>
          <cell r="I84" t="str">
            <v>2001</v>
          </cell>
          <cell r="J84" t="str">
            <v>б/р</v>
          </cell>
          <cell r="K84" t="str">
            <v>м</v>
          </cell>
          <cell r="L84" t="str">
            <v>М/Ж_2</v>
          </cell>
          <cell r="N84">
            <v>1</v>
          </cell>
          <cell r="P84">
            <v>1</v>
          </cell>
          <cell r="Q84">
            <v>0</v>
          </cell>
          <cell r="R84">
            <v>2001</v>
          </cell>
          <cell r="U84" t="str">
            <v/>
          </cell>
        </row>
        <row r="85">
          <cell r="A85" t="str">
            <v>11.4</v>
          </cell>
          <cell r="B85" t="str">
            <v>Юный Турист -2"</v>
          </cell>
          <cell r="C85" t="str">
            <v>г. Североуральск</v>
          </cell>
          <cell r="D85" t="str">
            <v>Быкова Алина Мамиржоновна</v>
          </cell>
          <cell r="E85" t="str">
            <v>11.4</v>
          </cell>
          <cell r="F85">
            <v>4</v>
          </cell>
          <cell r="H85" t="str">
            <v>Беляев Евгений</v>
          </cell>
          <cell r="I85" t="str">
            <v>2004</v>
          </cell>
          <cell r="J85" t="str">
            <v>б/р</v>
          </cell>
          <cell r="K85" t="str">
            <v>м</v>
          </cell>
          <cell r="L85" t="str">
            <v>ЮН/ДЕВ_2</v>
          </cell>
          <cell r="N85">
            <v>1</v>
          </cell>
          <cell r="P85" t="str">
            <v/>
          </cell>
          <cell r="Q85">
            <v>0</v>
          </cell>
          <cell r="R85">
            <v>2004</v>
          </cell>
          <cell r="U85" t="str">
            <v/>
          </cell>
        </row>
        <row r="86">
          <cell r="A86" t="str">
            <v>11.5</v>
          </cell>
          <cell r="B86" t="str">
            <v>Юный Турист -2"</v>
          </cell>
          <cell r="C86" t="str">
            <v>г. Североуральск</v>
          </cell>
          <cell r="D86" t="str">
            <v>Быкова Алина Мамиржоновна</v>
          </cell>
          <cell r="E86" t="str">
            <v>11.5</v>
          </cell>
          <cell r="F86">
            <v>5</v>
          </cell>
          <cell r="H86" t="str">
            <v>Быкова Алина</v>
          </cell>
          <cell r="I86" t="str">
            <v>1992</v>
          </cell>
          <cell r="J86" t="str">
            <v>б/р</v>
          </cell>
          <cell r="K86" t="str">
            <v>ж</v>
          </cell>
          <cell r="L86" t="str">
            <v>М/Ж_2</v>
          </cell>
          <cell r="N86">
            <v>1</v>
          </cell>
          <cell r="P86" t="str">
            <v/>
          </cell>
          <cell r="Q86">
            <v>0</v>
          </cell>
          <cell r="R86">
            <v>1992</v>
          </cell>
          <cell r="U86" t="str">
            <v/>
          </cell>
        </row>
        <row r="87">
          <cell r="A87" t="str">
            <v>11.2</v>
          </cell>
          <cell r="B87" t="str">
            <v>Юный Турист -2"</v>
          </cell>
          <cell r="C87" t="str">
            <v>г. Североуральск</v>
          </cell>
          <cell r="D87" t="str">
            <v>Быкова Алина Мамиржоновна</v>
          </cell>
          <cell r="E87" t="str">
            <v>11.2</v>
          </cell>
          <cell r="F87">
            <v>2</v>
          </cell>
          <cell r="H87" t="str">
            <v>Акишина Полина </v>
          </cell>
          <cell r="I87" t="str">
            <v>2003</v>
          </cell>
          <cell r="J87" t="str">
            <v>б/р</v>
          </cell>
          <cell r="K87" t="str">
            <v>ж</v>
          </cell>
          <cell r="L87" t="str">
            <v>ЮН/ДЕВ_2</v>
          </cell>
          <cell r="N87">
            <v>1</v>
          </cell>
          <cell r="Q87">
            <v>0</v>
          </cell>
          <cell r="R87">
            <v>2003</v>
          </cell>
          <cell r="U87" t="str">
            <v/>
          </cell>
        </row>
        <row r="88">
          <cell r="A88" t="str">
            <v>11.3</v>
          </cell>
          <cell r="B88" t="str">
            <v>Юный Турист -2"</v>
          </cell>
          <cell r="C88" t="str">
            <v>г. Североуральск</v>
          </cell>
          <cell r="D88" t="str">
            <v>Быкова Алина Мамиржоновна</v>
          </cell>
          <cell r="E88" t="str">
            <v>11.3</v>
          </cell>
          <cell r="F88">
            <v>3</v>
          </cell>
          <cell r="H88" t="str">
            <v>Батушан Лена</v>
          </cell>
          <cell r="I88" t="str">
            <v>2004</v>
          </cell>
          <cell r="J88" t="str">
            <v>б/р</v>
          </cell>
          <cell r="K88" t="str">
            <v>ж</v>
          </cell>
          <cell r="L88" t="str">
            <v>ЮН/ДЕВ_2</v>
          </cell>
          <cell r="N88">
            <v>1</v>
          </cell>
          <cell r="Q88">
            <v>0</v>
          </cell>
          <cell r="R88">
            <v>2004</v>
          </cell>
          <cell r="U88" t="str">
            <v/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11</v>
          </cell>
          <cell r="B2" t="str">
            <v>ЮН/ДЕВ_2</v>
          </cell>
          <cell r="C2" t="str">
            <v>"Ракета - 2 "</v>
          </cell>
          <cell r="D2" t="str">
            <v>г. Екатеринбург</v>
          </cell>
          <cell r="E2" t="str">
            <v>Зелик Александр Сергеевич </v>
          </cell>
          <cell r="F2" t="str">
            <v>Гаврин Семен (б/р), Саковский Глеб(III), Обрезанова Мария (б/р), Дегтярева Дарья (III)</v>
          </cell>
          <cell r="G2" t="str">
            <v>см</v>
          </cell>
          <cell r="H2">
            <v>2</v>
          </cell>
          <cell r="I2">
            <v>0</v>
          </cell>
        </row>
        <row r="3">
          <cell r="A3">
            <v>12</v>
          </cell>
          <cell r="B3" t="str">
            <v>ЮН/ДЕВ_2</v>
          </cell>
          <cell r="C3" t="str">
            <v>"Ракета - 2 "</v>
          </cell>
          <cell r="D3" t="str">
            <v>г. Екатеринбург</v>
          </cell>
          <cell r="E3" t="str">
            <v>Зелик Александр Сергеевич </v>
          </cell>
          <cell r="F3" t="str">
            <v>Баширин Никита (б/р), Зорина Анастасия (б/р), Шабанова Анастасия (III), Калистратова Василиса (III)</v>
          </cell>
          <cell r="G3" t="str">
            <v>см</v>
          </cell>
          <cell r="H3">
            <v>2</v>
          </cell>
          <cell r="I3">
            <v>0</v>
          </cell>
        </row>
        <row r="4">
          <cell r="A4">
            <v>2</v>
          </cell>
          <cell r="B4" t="str">
            <v>М/Ж_2</v>
          </cell>
          <cell r="C4" t="str">
            <v>Березники "Молния"</v>
          </cell>
          <cell r="D4" t="str">
            <v>Пермский край</v>
          </cell>
          <cell r="E4" t="str">
            <v>Чертанов Всеволод Константинович</v>
          </cell>
          <cell r="F4" t="str">
            <v>Субботин Ярослав(II), Лежнин Олег(III), Лапаева Алина(II), Антонова Диана(II)</v>
          </cell>
          <cell r="G4" t="str">
            <v>см</v>
          </cell>
          <cell r="H4">
            <v>10</v>
          </cell>
          <cell r="I4">
            <v>0</v>
          </cell>
        </row>
        <row r="5">
          <cell r="A5">
            <v>3</v>
          </cell>
          <cell r="B5" t="str">
            <v>М/Ж_3</v>
          </cell>
          <cell r="C5" t="str">
            <v>Березники "Молния"</v>
          </cell>
          <cell r="D5" t="str">
            <v>Пермский край</v>
          </cell>
          <cell r="E5" t="str">
            <v>Чертанов Всеволод Константинович</v>
          </cell>
          <cell r="F5" t="str">
            <v>Захаренко Роман(II), Эдель Эдуард(II), Скачкова Светлана(II), Сиротина Альбина(II)</v>
          </cell>
          <cell r="G5" t="str">
            <v>см</v>
          </cell>
          <cell r="H5">
            <v>12</v>
          </cell>
          <cell r="I5">
            <v>0</v>
          </cell>
        </row>
        <row r="6">
          <cell r="A6">
            <v>4</v>
          </cell>
          <cell r="B6" t="str">
            <v>М/Ж_3</v>
          </cell>
          <cell r="C6" t="str">
            <v>Березники "Молния"</v>
          </cell>
          <cell r="D6" t="str">
            <v>Пермский край</v>
          </cell>
          <cell r="E6" t="str">
            <v>Чертанов Всеволод Константинович</v>
          </cell>
          <cell r="F6" t="str">
            <v>Михайлов Павел(II), Михалицын Владислав(II), Микрюкова Мария(I), Титенкова Алена(I)</v>
          </cell>
          <cell r="G6" t="str">
            <v>см</v>
          </cell>
          <cell r="H6">
            <v>26</v>
          </cell>
          <cell r="I6">
            <v>0</v>
          </cell>
        </row>
        <row r="7">
          <cell r="A7">
            <v>5</v>
          </cell>
          <cell r="B7" t="str">
            <v>М/Ж_3</v>
          </cell>
          <cell r="C7" t="str">
            <v>Вектор/Новатор</v>
          </cell>
          <cell r="D7" t="str">
            <v>г. Екатеринбург</v>
          </cell>
          <cell r="E7" t="str">
            <v>Щапов Геннадий Валерьевич</v>
          </cell>
          <cell r="F7" t="str">
            <v>Щапов Геннадий (II), Лемешева Анастасия(II), Шакирова Альфина(III), Панов Денис(II)</v>
          </cell>
          <cell r="G7" t="str">
            <v>см</v>
          </cell>
          <cell r="H7">
            <v>10</v>
          </cell>
          <cell r="I7">
            <v>0</v>
          </cell>
        </row>
        <row r="8">
          <cell r="A8">
            <v>6</v>
          </cell>
          <cell r="B8" t="str">
            <v>ЮН/ДЕВ_2</v>
          </cell>
          <cell r="C8" t="str">
            <v>Вентус</v>
          </cell>
          <cell r="D8" t="str">
            <v>г. Ревда</v>
          </cell>
          <cell r="E8" t="str">
            <v>Багаева Елена Юрьевна</v>
          </cell>
          <cell r="F8" t="str">
            <v>Вартанян Игорь(б/р), Букрина Екатерина(б/р), Платанчева Екатерина(б/р), Гизатулин Максим(б/р)</v>
          </cell>
          <cell r="G8" t="str">
            <v>см</v>
          </cell>
          <cell r="H8">
            <v>0</v>
          </cell>
          <cell r="I8">
            <v>0</v>
          </cell>
        </row>
        <row r="9">
          <cell r="A9">
            <v>7</v>
          </cell>
          <cell r="B9" t="str">
            <v>М/Ж_3</v>
          </cell>
          <cell r="C9" t="str">
            <v>Вольный ветер</v>
          </cell>
          <cell r="D9" t="str">
            <v>г. Невьянск</v>
          </cell>
          <cell r="E9" t="str">
            <v>Егоров Павел Николаевич</v>
          </cell>
          <cell r="F9" t="str">
            <v>Клеянкин Илья(II), Анибалов Владислав(III), Романова Екатерина(I), Линдт Лидия(I)</v>
          </cell>
          <cell r="G9" t="str">
            <v>см</v>
          </cell>
          <cell r="H9">
            <v>24</v>
          </cell>
          <cell r="I9">
            <v>0</v>
          </cell>
        </row>
        <row r="10">
          <cell r="A10">
            <v>10</v>
          </cell>
          <cell r="B10" t="str">
            <v>М/Ж_3</v>
          </cell>
          <cell r="C10" t="str">
            <v>ЗИК</v>
          </cell>
          <cell r="D10" t="str">
            <v>г. Екатеринбург</v>
          </cell>
          <cell r="E10" t="str">
            <v>Валуйский Максим Сергеевич</v>
          </cell>
          <cell r="F10" t="str">
            <v>Берсенёв Константин(II), Валуйский Максим(II), Сысоева Елена(III), Ушакова Виктория(III)</v>
          </cell>
          <cell r="G10" t="str">
            <v>см</v>
          </cell>
          <cell r="H10">
            <v>8</v>
          </cell>
          <cell r="I10">
            <v>0</v>
          </cell>
        </row>
        <row r="11">
          <cell r="A11">
            <v>13</v>
          </cell>
          <cell r="B11" t="str">
            <v>М/Ж_3</v>
          </cell>
          <cell r="C11" t="str">
            <v>Ракета -3 </v>
          </cell>
          <cell r="D11" t="str">
            <v>г. Екатеринбург </v>
          </cell>
          <cell r="E11" t="str">
            <v>Зелик Александр Сергеевич </v>
          </cell>
          <cell r="F11" t="str">
            <v>Топычканов Григорий (I), Садыкова Алина (I), Кудрявцева Елизавета (III), Брагина Анастасия (II)</v>
          </cell>
          <cell r="G11" t="str">
            <v>см</v>
          </cell>
          <cell r="H11">
            <v>24</v>
          </cell>
          <cell r="I11">
            <v>0</v>
          </cell>
        </row>
        <row r="12">
          <cell r="A12">
            <v>8</v>
          </cell>
          <cell r="B12" t="str">
            <v>М/Ж_3</v>
          </cell>
          <cell r="C12" t="str">
            <v>Сборная 3</v>
          </cell>
          <cell r="D12" t="str">
            <v>Свердловская область</v>
          </cell>
          <cell r="E12" t="str">
            <v>Чмаев Андрей Валерьевич</v>
          </cell>
          <cell r="F12" t="str">
            <v>Трофимова Полина(I), Токарева Александра(I), Меринов Александр(I), Санкин Дмитрий(I)</v>
          </cell>
          <cell r="G12" t="str">
            <v>см</v>
          </cell>
          <cell r="H12">
            <v>40</v>
          </cell>
          <cell r="I12">
            <v>0</v>
          </cell>
        </row>
        <row r="13">
          <cell r="A13">
            <v>9</v>
          </cell>
          <cell r="B13" t="str">
            <v>М/Ж_3</v>
          </cell>
          <cell r="C13" t="str">
            <v>Сборная 3</v>
          </cell>
          <cell r="D13" t="str">
            <v>Свердловская область</v>
          </cell>
          <cell r="E13" t="str">
            <v>Чмаев Андрей Валерьевич</v>
          </cell>
          <cell r="F13" t="str">
            <v>Пархета Екатерина(III), Дерягина София (II), Крутиков Яков(I), Дерягин Богдан (I)</v>
          </cell>
          <cell r="G13" t="str">
            <v>см</v>
          </cell>
          <cell r="H13">
            <v>24</v>
          </cell>
          <cell r="I13">
            <v>0</v>
          </cell>
        </row>
        <row r="14">
          <cell r="A14">
            <v>14</v>
          </cell>
          <cell r="B14" t="str">
            <v>ЮН/ДЕВ_2</v>
          </cell>
          <cell r="C14" t="str">
            <v>Сборная г. Березники</v>
          </cell>
          <cell r="D14" t="str">
            <v>г. Березники</v>
          </cell>
          <cell r="E14" t="str">
            <v>Буторин Виктор Борисович</v>
          </cell>
          <cell r="F14" t="str">
            <v>Пушина Полина(III), Крохалева Валерия(III), Мальцева Анастасия(II), Фатхиева Карина(3ю)</v>
          </cell>
          <cell r="G14" t="str">
            <v>ж</v>
          </cell>
          <cell r="H14">
            <v>5.1</v>
          </cell>
          <cell r="I14">
            <v>0</v>
          </cell>
        </row>
        <row r="15">
          <cell r="A15">
            <v>15</v>
          </cell>
          <cell r="B15" t="str">
            <v>М/Ж_3</v>
          </cell>
          <cell r="C15" t="str">
            <v>Сборная г. Березники</v>
          </cell>
          <cell r="D15" t="str">
            <v>г. Березники</v>
          </cell>
          <cell r="E15" t="str">
            <v>Буторин Виктор Борисович</v>
          </cell>
          <cell r="F15" t="str">
            <v>Жолобов Максим(II), Петухов Андрей(II), Шестакова Кристина (I), Кузнецова Дарья(II)</v>
          </cell>
          <cell r="G15" t="str">
            <v>см</v>
          </cell>
          <cell r="H15">
            <v>19</v>
          </cell>
          <cell r="I15">
            <v>0</v>
          </cell>
        </row>
        <row r="16">
          <cell r="A16">
            <v>16</v>
          </cell>
          <cell r="B16" t="str">
            <v>М/Ж_3</v>
          </cell>
          <cell r="C16" t="str">
            <v>Сборная г. Березники</v>
          </cell>
          <cell r="D16" t="str">
            <v>г. Березники</v>
          </cell>
          <cell r="E16" t="str">
            <v>Буторин Виктор Борисович</v>
          </cell>
          <cell r="F16" t="str">
            <v>Гостев Павел(II), Кукшинов Матвей(III), Тетерлева Валерия(II), Давыдова Алена(II)</v>
          </cell>
          <cell r="G16" t="str">
            <v>см</v>
          </cell>
          <cell r="H16">
            <v>10</v>
          </cell>
          <cell r="I16">
            <v>0</v>
          </cell>
        </row>
        <row r="17">
          <cell r="A17">
            <v>1</v>
          </cell>
          <cell r="B17" t="str">
            <v>М/Ж_2</v>
          </cell>
          <cell r="C17" t="str">
            <v>Юный Турист -2"</v>
          </cell>
          <cell r="D17" t="str">
            <v>г. Североуральск</v>
          </cell>
          <cell r="E17" t="str">
            <v>Быкова Алина Мамиржоновна</v>
          </cell>
          <cell r="F17" t="str">
            <v>Горин Алексей(б/р), Соколов Евгений(III), Акишина Полина (б/р), Батушан Лена(б/р)</v>
          </cell>
          <cell r="G17" t="str">
            <v>см</v>
          </cell>
          <cell r="H17">
            <v>1</v>
          </cell>
          <cell r="I17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123</v>
          </cell>
        </row>
        <row r="2">
          <cell r="E2" t="str">
            <v>13.1</v>
          </cell>
          <cell r="F2">
            <v>1</v>
          </cell>
          <cell r="H2" t="str">
            <v>Попов Даниил </v>
          </cell>
          <cell r="I2" t="str">
            <v>2001</v>
          </cell>
          <cell r="J2" t="str">
            <v>б/р</v>
          </cell>
          <cell r="K2" t="str">
            <v>м</v>
          </cell>
          <cell r="L2" t="str">
            <v>М/Ж_2</v>
          </cell>
          <cell r="N2">
            <v>1</v>
          </cell>
          <cell r="O2" t="str">
            <v/>
          </cell>
          <cell r="Q2">
            <v>0</v>
          </cell>
          <cell r="R2">
            <v>2001</v>
          </cell>
          <cell r="U2" t="str">
            <v/>
          </cell>
        </row>
        <row r="3">
          <cell r="E3" t="str">
            <v>13.2</v>
          </cell>
          <cell r="F3">
            <v>2</v>
          </cell>
          <cell r="H3" t="str">
            <v>Мозырев Данил </v>
          </cell>
          <cell r="I3" t="str">
            <v>2005</v>
          </cell>
          <cell r="J3" t="str">
            <v>1ю</v>
          </cell>
          <cell r="K3" t="str">
            <v>м</v>
          </cell>
          <cell r="L3" t="str">
            <v>ЮН/ДЕВ_2</v>
          </cell>
          <cell r="N3">
            <v>1</v>
          </cell>
          <cell r="O3" t="str">
            <v/>
          </cell>
          <cell r="Q3">
            <v>1</v>
          </cell>
          <cell r="R3">
            <v>2005</v>
          </cell>
          <cell r="U3" t="str">
            <v/>
          </cell>
        </row>
        <row r="4">
          <cell r="E4" t="str">
            <v>13.3</v>
          </cell>
          <cell r="F4">
            <v>3</v>
          </cell>
          <cell r="H4" t="str">
            <v>Замятина Анастасия </v>
          </cell>
          <cell r="I4" t="str">
            <v>2005</v>
          </cell>
          <cell r="J4" t="str">
            <v>1ю</v>
          </cell>
          <cell r="K4" t="str">
            <v>ж</v>
          </cell>
          <cell r="L4" t="str">
            <v>ЮН/ДЕВ_2</v>
          </cell>
          <cell r="N4">
            <v>1</v>
          </cell>
          <cell r="O4" t="str">
            <v/>
          </cell>
          <cell r="Q4">
            <v>1</v>
          </cell>
          <cell r="R4">
            <v>2005</v>
          </cell>
          <cell r="U4" t="str">
            <v/>
          </cell>
        </row>
        <row r="5">
          <cell r="E5" t="str">
            <v>18.1</v>
          </cell>
          <cell r="F5">
            <v>1</v>
          </cell>
          <cell r="H5" t="str">
            <v>Рафиков Владислав</v>
          </cell>
          <cell r="I5" t="str">
            <v>2004</v>
          </cell>
          <cell r="J5" t="str">
            <v>б/р</v>
          </cell>
          <cell r="K5" t="str">
            <v>м</v>
          </cell>
          <cell r="L5" t="str">
            <v>ЮН/ДЕВ_2</v>
          </cell>
          <cell r="N5">
            <v>1</v>
          </cell>
          <cell r="O5" t="str">
            <v/>
          </cell>
          <cell r="Q5">
            <v>0</v>
          </cell>
          <cell r="R5">
            <v>2004</v>
          </cell>
          <cell r="U5" t="str">
            <v/>
          </cell>
        </row>
        <row r="6">
          <cell r="E6" t="str">
            <v>18.2</v>
          </cell>
          <cell r="F6">
            <v>2</v>
          </cell>
          <cell r="H6" t="str">
            <v>Максименко Кирилл</v>
          </cell>
          <cell r="I6" t="str">
            <v>2002</v>
          </cell>
          <cell r="J6" t="str">
            <v>II</v>
          </cell>
          <cell r="K6" t="str">
            <v>м</v>
          </cell>
          <cell r="L6" t="str">
            <v>М/Ж_2</v>
          </cell>
          <cell r="O6" t="str">
            <v/>
          </cell>
          <cell r="Q6">
            <v>3</v>
          </cell>
          <cell r="R6">
            <v>2002</v>
          </cell>
          <cell r="U6" t="str">
            <v/>
          </cell>
        </row>
        <row r="7">
          <cell r="E7" t="str">
            <v>18.3</v>
          </cell>
          <cell r="F7">
            <v>3</v>
          </cell>
          <cell r="H7" t="str">
            <v>Абасова Роза</v>
          </cell>
          <cell r="I7" t="str">
            <v>2002</v>
          </cell>
          <cell r="J7" t="str">
            <v>II</v>
          </cell>
          <cell r="K7" t="str">
            <v>ж</v>
          </cell>
          <cell r="L7" t="str">
            <v>М/Ж_2</v>
          </cell>
          <cell r="N7">
            <v>1</v>
          </cell>
          <cell r="O7" t="str">
            <v/>
          </cell>
          <cell r="Q7">
            <v>3</v>
          </cell>
          <cell r="R7">
            <v>2002</v>
          </cell>
          <cell r="U7" t="str">
            <v/>
          </cell>
        </row>
        <row r="8">
          <cell r="E8" t="str">
            <v>18.4</v>
          </cell>
          <cell r="F8">
            <v>4</v>
          </cell>
          <cell r="H8" t="str">
            <v>Мариевская Алиса</v>
          </cell>
          <cell r="I8" t="str">
            <v>2003</v>
          </cell>
          <cell r="J8" t="str">
            <v>II</v>
          </cell>
          <cell r="K8" t="str">
            <v>ж</v>
          </cell>
          <cell r="L8" t="str">
            <v>ЮН/ДЕВ_2</v>
          </cell>
          <cell r="O8" t="str">
            <v/>
          </cell>
          <cell r="Q8">
            <v>3</v>
          </cell>
          <cell r="R8">
            <v>2003</v>
          </cell>
          <cell r="U8" t="str">
            <v/>
          </cell>
        </row>
        <row r="9">
          <cell r="E9" t="str">
            <v>41.1</v>
          </cell>
          <cell r="F9">
            <v>1</v>
          </cell>
          <cell r="H9" t="str">
            <v>Мариевская Алиса</v>
          </cell>
          <cell r="I9" t="str">
            <v>2003</v>
          </cell>
          <cell r="J9" t="str">
            <v>I</v>
          </cell>
          <cell r="K9" t="str">
            <v>ж</v>
          </cell>
          <cell r="L9" t="str">
            <v>М/Ж_3</v>
          </cell>
          <cell r="O9" t="str">
            <v/>
          </cell>
          <cell r="Q9">
            <v>10</v>
          </cell>
          <cell r="R9">
            <v>2003</v>
          </cell>
          <cell r="U9" t="str">
            <v/>
          </cell>
        </row>
        <row r="10">
          <cell r="E10" t="str">
            <v>19.1</v>
          </cell>
          <cell r="F10">
            <v>1</v>
          </cell>
          <cell r="H10" t="str">
            <v>Гаврин Семен </v>
          </cell>
          <cell r="I10" t="str">
            <v>2005</v>
          </cell>
          <cell r="J10" t="str">
            <v>б/р</v>
          </cell>
          <cell r="K10" t="str">
            <v>м</v>
          </cell>
          <cell r="L10" t="str">
            <v>ЮН/ДЕВ_2</v>
          </cell>
          <cell r="N10">
            <v>1</v>
          </cell>
          <cell r="O10" t="str">
            <v/>
          </cell>
          <cell r="P10">
            <v>11</v>
          </cell>
          <cell r="Q10">
            <v>0</v>
          </cell>
          <cell r="R10">
            <v>2005</v>
          </cell>
          <cell r="U10" t="str">
            <v/>
          </cell>
        </row>
        <row r="11">
          <cell r="E11" t="str">
            <v>19.6</v>
          </cell>
          <cell r="F11">
            <v>6</v>
          </cell>
          <cell r="H11" t="str">
            <v>Саковский Глеб</v>
          </cell>
          <cell r="I11" t="str">
            <v>2006</v>
          </cell>
          <cell r="J11" t="str">
            <v>III</v>
          </cell>
          <cell r="K11" t="str">
            <v>м</v>
          </cell>
          <cell r="L11" t="str">
            <v>ЮН/ДЕВ_2</v>
          </cell>
          <cell r="N11">
            <v>1</v>
          </cell>
          <cell r="O11" t="str">
            <v/>
          </cell>
          <cell r="P11">
            <v>11</v>
          </cell>
          <cell r="Q11">
            <v>1</v>
          </cell>
          <cell r="R11">
            <v>2006</v>
          </cell>
          <cell r="U11" t="str">
            <v/>
          </cell>
        </row>
        <row r="12">
          <cell r="E12" t="str">
            <v>19.7</v>
          </cell>
          <cell r="F12">
            <v>7</v>
          </cell>
          <cell r="H12" t="str">
            <v>Обрезанова Мария </v>
          </cell>
          <cell r="I12" t="str">
            <v>2006</v>
          </cell>
          <cell r="J12" t="str">
            <v>б/р</v>
          </cell>
          <cell r="K12" t="str">
            <v>ж</v>
          </cell>
          <cell r="L12" t="str">
            <v>ЮН/ДЕВ_2</v>
          </cell>
          <cell r="N12">
            <v>1</v>
          </cell>
          <cell r="O12" t="str">
            <v/>
          </cell>
          <cell r="P12">
            <v>11</v>
          </cell>
          <cell r="Q12">
            <v>0</v>
          </cell>
          <cell r="R12">
            <v>2006</v>
          </cell>
          <cell r="U12" t="str">
            <v/>
          </cell>
        </row>
        <row r="13">
          <cell r="E13" t="str">
            <v>19.11</v>
          </cell>
          <cell r="F13">
            <v>11</v>
          </cell>
          <cell r="H13" t="str">
            <v>Дегтярева Дарья </v>
          </cell>
          <cell r="I13" t="str">
            <v>2004</v>
          </cell>
          <cell r="J13" t="str">
            <v>III</v>
          </cell>
          <cell r="K13" t="str">
            <v>ж</v>
          </cell>
          <cell r="L13" t="str">
            <v>ЮН/ДЕВ_2</v>
          </cell>
          <cell r="N13">
            <v>1</v>
          </cell>
          <cell r="O13" t="str">
            <v/>
          </cell>
          <cell r="P13">
            <v>11</v>
          </cell>
          <cell r="Q13">
            <v>1</v>
          </cell>
          <cell r="R13">
            <v>2004</v>
          </cell>
          <cell r="U13" t="str">
            <v/>
          </cell>
        </row>
        <row r="14">
          <cell r="E14" t="str">
            <v>19.2</v>
          </cell>
          <cell r="F14">
            <v>2</v>
          </cell>
          <cell r="H14" t="str">
            <v>Баширин Никита </v>
          </cell>
          <cell r="I14" t="str">
            <v>2004</v>
          </cell>
          <cell r="J14" t="str">
            <v>б/р</v>
          </cell>
          <cell r="K14" t="str">
            <v>м</v>
          </cell>
          <cell r="L14" t="str">
            <v>ЮН/ДЕВ_2</v>
          </cell>
          <cell r="N14">
            <v>1</v>
          </cell>
          <cell r="O14" t="str">
            <v/>
          </cell>
          <cell r="P14">
            <v>12</v>
          </cell>
          <cell r="Q14">
            <v>0</v>
          </cell>
          <cell r="R14">
            <v>2004</v>
          </cell>
          <cell r="U14" t="str">
            <v/>
          </cell>
        </row>
        <row r="15">
          <cell r="E15" t="str">
            <v>19.8</v>
          </cell>
          <cell r="F15">
            <v>8</v>
          </cell>
          <cell r="H15" t="str">
            <v>Зорина Анастасия </v>
          </cell>
          <cell r="I15" t="str">
            <v>2003</v>
          </cell>
          <cell r="J15" t="str">
            <v>б/р</v>
          </cell>
          <cell r="K15" t="str">
            <v>ж</v>
          </cell>
          <cell r="L15" t="str">
            <v>ЮН/ДЕВ_2</v>
          </cell>
          <cell r="N15">
            <v>1</v>
          </cell>
          <cell r="O15" t="str">
            <v/>
          </cell>
          <cell r="P15">
            <v>12</v>
          </cell>
          <cell r="Q15">
            <v>0</v>
          </cell>
          <cell r="R15">
            <v>2003</v>
          </cell>
          <cell r="U15" t="str">
            <v/>
          </cell>
        </row>
        <row r="16">
          <cell r="E16" t="str">
            <v>19.9</v>
          </cell>
          <cell r="F16">
            <v>9</v>
          </cell>
          <cell r="H16" t="str">
            <v>Шабанова Анастасия </v>
          </cell>
          <cell r="I16" t="str">
            <v>2003</v>
          </cell>
          <cell r="J16" t="str">
            <v>III</v>
          </cell>
          <cell r="K16" t="str">
            <v>ж</v>
          </cell>
          <cell r="L16" t="str">
            <v>ЮН/ДЕВ_2</v>
          </cell>
          <cell r="N16">
            <v>1</v>
          </cell>
          <cell r="O16" t="str">
            <v/>
          </cell>
          <cell r="P16">
            <v>12</v>
          </cell>
          <cell r="Q16">
            <v>1</v>
          </cell>
          <cell r="R16">
            <v>2003</v>
          </cell>
          <cell r="U16" t="str">
            <v/>
          </cell>
        </row>
        <row r="17">
          <cell r="E17" t="str">
            <v>19.10</v>
          </cell>
          <cell r="F17">
            <v>10</v>
          </cell>
          <cell r="H17" t="str">
            <v>Калистратова Василиса </v>
          </cell>
          <cell r="I17" t="str">
            <v>2003</v>
          </cell>
          <cell r="J17" t="str">
            <v>III</v>
          </cell>
          <cell r="K17" t="str">
            <v>ж</v>
          </cell>
          <cell r="L17" t="str">
            <v>ЮН/ДЕВ_2</v>
          </cell>
          <cell r="O17" t="str">
            <v/>
          </cell>
          <cell r="P17">
            <v>12</v>
          </cell>
          <cell r="Q17">
            <v>1</v>
          </cell>
          <cell r="R17">
            <v>2003</v>
          </cell>
          <cell r="U17" t="str">
            <v/>
          </cell>
        </row>
        <row r="18">
          <cell r="E18" t="str">
            <v>19.3</v>
          </cell>
          <cell r="F18">
            <v>3</v>
          </cell>
          <cell r="H18" t="str">
            <v>Савиновских Кирилл </v>
          </cell>
          <cell r="I18" t="str">
            <v>2006</v>
          </cell>
          <cell r="J18" t="str">
            <v>б/р</v>
          </cell>
          <cell r="K18" t="str">
            <v>м</v>
          </cell>
          <cell r="L18" t="str">
            <v>ЮН/ДЕВ_2</v>
          </cell>
          <cell r="N18">
            <v>1</v>
          </cell>
          <cell r="O18" t="str">
            <v/>
          </cell>
          <cell r="Q18">
            <v>0</v>
          </cell>
          <cell r="R18">
            <v>2006</v>
          </cell>
          <cell r="U18" t="str">
            <v/>
          </cell>
        </row>
        <row r="19">
          <cell r="E19" t="str">
            <v>19.4</v>
          </cell>
          <cell r="F19">
            <v>4</v>
          </cell>
          <cell r="H19" t="str">
            <v>Зыков Роман </v>
          </cell>
          <cell r="I19" t="str">
            <v>2006</v>
          </cell>
          <cell r="J19" t="str">
            <v>б/р</v>
          </cell>
          <cell r="K19" t="str">
            <v>м</v>
          </cell>
          <cell r="L19" t="str">
            <v>ЮН/ДЕВ_2</v>
          </cell>
          <cell r="N19">
            <v>1</v>
          </cell>
          <cell r="O19" t="str">
            <v/>
          </cell>
          <cell r="Q19">
            <v>0</v>
          </cell>
          <cell r="R19">
            <v>2006</v>
          </cell>
          <cell r="U19" t="str">
            <v/>
          </cell>
        </row>
        <row r="20">
          <cell r="E20" t="str">
            <v>19.5</v>
          </cell>
          <cell r="F20">
            <v>5</v>
          </cell>
          <cell r="H20" t="str">
            <v>Кропочев Георгий </v>
          </cell>
          <cell r="I20" t="str">
            <v>2006</v>
          </cell>
          <cell r="J20" t="str">
            <v>III</v>
          </cell>
          <cell r="K20" t="str">
            <v>м</v>
          </cell>
          <cell r="L20" t="str">
            <v>ЮН/ДЕВ_2</v>
          </cell>
          <cell r="O20" t="str">
            <v/>
          </cell>
          <cell r="Q20">
            <v>1</v>
          </cell>
          <cell r="R20">
            <v>2006</v>
          </cell>
          <cell r="U20" t="str">
            <v/>
          </cell>
        </row>
        <row r="21">
          <cell r="E21" t="str">
            <v>19.12</v>
          </cell>
          <cell r="F21">
            <v>12</v>
          </cell>
          <cell r="H21" t="str">
            <v>Соловьева Сабина </v>
          </cell>
          <cell r="I21" t="str">
            <v>2003</v>
          </cell>
          <cell r="J21" t="str">
            <v>1ю</v>
          </cell>
          <cell r="K21" t="str">
            <v>ж</v>
          </cell>
          <cell r="L21" t="str">
            <v>ЮН/ДЕВ_2</v>
          </cell>
          <cell r="O21" t="str">
            <v/>
          </cell>
          <cell r="Q21">
            <v>1</v>
          </cell>
          <cell r="R21">
            <v>2003</v>
          </cell>
          <cell r="U21" t="str">
            <v/>
          </cell>
        </row>
        <row r="22">
          <cell r="E22" t="str">
            <v>19.13</v>
          </cell>
          <cell r="F22">
            <v>13</v>
          </cell>
          <cell r="H22" t="str">
            <v>Пашиев Виталий </v>
          </cell>
          <cell r="I22" t="str">
            <v>2002</v>
          </cell>
          <cell r="J22" t="str">
            <v>б/р</v>
          </cell>
          <cell r="K22" t="str">
            <v>м</v>
          </cell>
          <cell r="L22" t="str">
            <v>М/Ж_2</v>
          </cell>
          <cell r="N22">
            <v>1</v>
          </cell>
          <cell r="O22" t="str">
            <v/>
          </cell>
          <cell r="Q22">
            <v>0</v>
          </cell>
          <cell r="R22">
            <v>2002</v>
          </cell>
          <cell r="U22" t="str">
            <v/>
          </cell>
        </row>
        <row r="23">
          <cell r="E23" t="str">
            <v>19.14</v>
          </cell>
          <cell r="F23">
            <v>14</v>
          </cell>
          <cell r="H23" t="str">
            <v>Никитин Дмитрий </v>
          </cell>
          <cell r="I23" t="str">
            <v>1998</v>
          </cell>
          <cell r="J23" t="str">
            <v>б/р</v>
          </cell>
          <cell r="K23" t="str">
            <v>м</v>
          </cell>
          <cell r="L23" t="str">
            <v>М/Ж_2</v>
          </cell>
          <cell r="N23">
            <v>1</v>
          </cell>
          <cell r="O23" t="str">
            <v/>
          </cell>
          <cell r="Q23">
            <v>0</v>
          </cell>
          <cell r="R23">
            <v>1998</v>
          </cell>
          <cell r="U23" t="str">
            <v/>
          </cell>
        </row>
        <row r="24">
          <cell r="E24" t="str">
            <v>31.9</v>
          </cell>
          <cell r="F24">
            <v>9</v>
          </cell>
          <cell r="H24" t="str">
            <v>Субботин Ярослав</v>
          </cell>
          <cell r="I24" t="str">
            <v>2004</v>
          </cell>
          <cell r="J24" t="str">
            <v>II</v>
          </cell>
          <cell r="K24" t="str">
            <v>м</v>
          </cell>
          <cell r="L24" t="str">
            <v>М/Ж_3</v>
          </cell>
          <cell r="N24">
            <v>1</v>
          </cell>
          <cell r="O24" t="str">
            <v>м 3</v>
          </cell>
          <cell r="P24">
            <v>2</v>
          </cell>
          <cell r="Q24">
            <v>3</v>
          </cell>
          <cell r="R24">
            <v>2004</v>
          </cell>
          <cell r="U24" t="str">
            <v/>
          </cell>
        </row>
        <row r="25">
          <cell r="E25" t="str">
            <v>31.10</v>
          </cell>
          <cell r="F25">
            <v>10</v>
          </cell>
          <cell r="H25" t="str">
            <v>Лежнин Олег</v>
          </cell>
          <cell r="I25" t="str">
            <v>2004</v>
          </cell>
          <cell r="J25" t="str">
            <v>III</v>
          </cell>
          <cell r="K25" t="str">
            <v>м</v>
          </cell>
          <cell r="L25" t="str">
            <v>М/Ж_3</v>
          </cell>
          <cell r="N25">
            <v>1</v>
          </cell>
          <cell r="O25" t="str">
            <v>м 3</v>
          </cell>
          <cell r="P25">
            <v>2</v>
          </cell>
          <cell r="Q25">
            <v>1</v>
          </cell>
          <cell r="R25">
            <v>2004</v>
          </cell>
          <cell r="U25" t="str">
            <v/>
          </cell>
        </row>
        <row r="26">
          <cell r="E26" t="str">
            <v>31.11</v>
          </cell>
          <cell r="F26">
            <v>11</v>
          </cell>
          <cell r="H26" t="str">
            <v>Лапаева Алина</v>
          </cell>
          <cell r="I26" t="str">
            <v>2004</v>
          </cell>
          <cell r="J26" t="str">
            <v>II</v>
          </cell>
          <cell r="K26" t="str">
            <v>ж</v>
          </cell>
          <cell r="L26" t="str">
            <v>М/Ж_3</v>
          </cell>
          <cell r="N26">
            <v>1</v>
          </cell>
          <cell r="O26" t="str">
            <v/>
          </cell>
          <cell r="P26">
            <v>2</v>
          </cell>
          <cell r="Q26">
            <v>3</v>
          </cell>
          <cell r="R26">
            <v>2004</v>
          </cell>
          <cell r="U26" t="str">
            <v/>
          </cell>
        </row>
        <row r="27">
          <cell r="E27" t="str">
            <v>31.12</v>
          </cell>
          <cell r="F27">
            <v>12</v>
          </cell>
          <cell r="H27" t="str">
            <v>Антонова Диана</v>
          </cell>
          <cell r="I27" t="str">
            <v>2004</v>
          </cell>
          <cell r="J27" t="str">
            <v>II</v>
          </cell>
          <cell r="K27" t="str">
            <v>ж</v>
          </cell>
          <cell r="L27" t="str">
            <v>М/Ж_3</v>
          </cell>
          <cell r="N27">
            <v>1</v>
          </cell>
          <cell r="O27" t="str">
            <v/>
          </cell>
          <cell r="P27">
            <v>2</v>
          </cell>
          <cell r="Q27">
            <v>3</v>
          </cell>
          <cell r="R27">
            <v>2004</v>
          </cell>
          <cell r="U27" t="str">
            <v/>
          </cell>
        </row>
        <row r="28">
          <cell r="E28" t="str">
            <v>31.3</v>
          </cell>
          <cell r="F28">
            <v>3</v>
          </cell>
          <cell r="H28" t="str">
            <v>Скачкова Светлана</v>
          </cell>
          <cell r="I28" t="str">
            <v>2003</v>
          </cell>
          <cell r="J28" t="str">
            <v>II</v>
          </cell>
          <cell r="K28" t="str">
            <v>ж</v>
          </cell>
          <cell r="L28" t="str">
            <v>М/Ж_3</v>
          </cell>
          <cell r="N28">
            <v>1</v>
          </cell>
          <cell r="O28" t="str">
            <v>ж 1</v>
          </cell>
          <cell r="P28">
            <v>3</v>
          </cell>
          <cell r="Q28">
            <v>3</v>
          </cell>
          <cell r="R28">
            <v>2003</v>
          </cell>
          <cell r="U28" t="str">
            <v/>
          </cell>
        </row>
        <row r="29">
          <cell r="E29" t="str">
            <v>31.4</v>
          </cell>
          <cell r="F29">
            <v>4</v>
          </cell>
          <cell r="H29" t="str">
            <v>Сиротина Альбина</v>
          </cell>
          <cell r="I29" t="str">
            <v>2003</v>
          </cell>
          <cell r="J29" t="str">
            <v>II</v>
          </cell>
          <cell r="K29" t="str">
            <v>ж</v>
          </cell>
          <cell r="L29" t="str">
            <v>М/Ж_3</v>
          </cell>
          <cell r="N29">
            <v>1</v>
          </cell>
          <cell r="O29" t="str">
            <v>ж 1</v>
          </cell>
          <cell r="P29">
            <v>3</v>
          </cell>
          <cell r="Q29">
            <v>3</v>
          </cell>
          <cell r="R29">
            <v>2003</v>
          </cell>
          <cell r="U29" t="str">
            <v/>
          </cell>
        </row>
        <row r="30">
          <cell r="E30" t="str">
            <v>31.7</v>
          </cell>
          <cell r="F30">
            <v>7</v>
          </cell>
          <cell r="H30" t="str">
            <v>Микрюкова Мария</v>
          </cell>
          <cell r="I30" t="str">
            <v>2004</v>
          </cell>
          <cell r="J30" t="str">
            <v>I</v>
          </cell>
          <cell r="K30" t="str">
            <v>ж</v>
          </cell>
          <cell r="L30" t="str">
            <v>М/Ж_3</v>
          </cell>
          <cell r="N30">
            <v>1</v>
          </cell>
          <cell r="O30" t="str">
            <v>ж 2</v>
          </cell>
          <cell r="P30">
            <v>4</v>
          </cell>
          <cell r="Q30">
            <v>10</v>
          </cell>
          <cell r="R30">
            <v>2004</v>
          </cell>
          <cell r="U30" t="str">
            <v/>
          </cell>
        </row>
        <row r="31">
          <cell r="E31" t="str">
            <v>31.8</v>
          </cell>
          <cell r="F31">
            <v>8</v>
          </cell>
          <cell r="H31" t="str">
            <v>Титенкова Алена</v>
          </cell>
          <cell r="I31" t="str">
            <v>2004</v>
          </cell>
          <cell r="J31" t="str">
            <v>I</v>
          </cell>
          <cell r="K31" t="str">
            <v>ж</v>
          </cell>
          <cell r="L31" t="str">
            <v>М/Ж_3</v>
          </cell>
          <cell r="N31">
            <v>1</v>
          </cell>
          <cell r="O31" t="str">
            <v>ж 2</v>
          </cell>
          <cell r="P31">
            <v>4</v>
          </cell>
          <cell r="Q31">
            <v>10</v>
          </cell>
          <cell r="R31">
            <v>2004</v>
          </cell>
          <cell r="U31" t="str">
            <v/>
          </cell>
        </row>
        <row r="32">
          <cell r="E32" t="str">
            <v>31.13</v>
          </cell>
          <cell r="F32">
            <v>13</v>
          </cell>
          <cell r="H32" t="str">
            <v>Карачина Дарья</v>
          </cell>
          <cell r="I32" t="str">
            <v>2004</v>
          </cell>
          <cell r="J32" t="str">
            <v>II</v>
          </cell>
          <cell r="K32" t="str">
            <v>ж</v>
          </cell>
          <cell r="L32" t="str">
            <v>М/Ж_3</v>
          </cell>
          <cell r="N32">
            <v>1</v>
          </cell>
          <cell r="O32" t="str">
            <v>ж 3</v>
          </cell>
          <cell r="P32">
            <v>4</v>
          </cell>
          <cell r="Q32">
            <v>3</v>
          </cell>
          <cell r="R32">
            <v>2004</v>
          </cell>
          <cell r="U32" t="str">
            <v/>
          </cell>
        </row>
        <row r="33">
          <cell r="E33" t="str">
            <v>31.14</v>
          </cell>
          <cell r="F33">
            <v>14</v>
          </cell>
          <cell r="H33" t="str">
            <v>Щиренко Елизавета</v>
          </cell>
          <cell r="I33" t="str">
            <v>2003</v>
          </cell>
          <cell r="J33" t="str">
            <v>II</v>
          </cell>
          <cell r="K33" t="str">
            <v>ж</v>
          </cell>
          <cell r="L33" t="str">
            <v>М/Ж_3</v>
          </cell>
          <cell r="N33">
            <v>1</v>
          </cell>
          <cell r="O33" t="str">
            <v>ж 3</v>
          </cell>
          <cell r="P33">
            <v>4</v>
          </cell>
          <cell r="Q33">
            <v>3</v>
          </cell>
          <cell r="R33">
            <v>2003</v>
          </cell>
          <cell r="U33" t="str">
            <v/>
          </cell>
        </row>
        <row r="34">
          <cell r="E34" t="str">
            <v>31.1</v>
          </cell>
          <cell r="F34">
            <v>1</v>
          </cell>
          <cell r="H34" t="str">
            <v>Захаренко Роман</v>
          </cell>
          <cell r="I34" t="str">
            <v>2004</v>
          </cell>
          <cell r="J34" t="str">
            <v>II</v>
          </cell>
          <cell r="K34" t="str">
            <v>м</v>
          </cell>
          <cell r="L34" t="str">
            <v>М/Ж_3</v>
          </cell>
          <cell r="N34">
            <v>1</v>
          </cell>
          <cell r="O34" t="str">
            <v>м 1</v>
          </cell>
          <cell r="P34">
            <v>3</v>
          </cell>
          <cell r="Q34">
            <v>3</v>
          </cell>
          <cell r="R34">
            <v>2004</v>
          </cell>
          <cell r="U34" t="str">
            <v/>
          </cell>
        </row>
        <row r="35">
          <cell r="E35" t="str">
            <v>31.2</v>
          </cell>
          <cell r="F35">
            <v>2</v>
          </cell>
          <cell r="H35" t="str">
            <v>Эдель Эдуард</v>
          </cell>
          <cell r="I35" t="str">
            <v>2003</v>
          </cell>
          <cell r="J35" t="str">
            <v>II</v>
          </cell>
          <cell r="K35" t="str">
            <v>м</v>
          </cell>
          <cell r="L35" t="str">
            <v>М/Ж_3</v>
          </cell>
          <cell r="N35">
            <v>1</v>
          </cell>
          <cell r="O35" t="str">
            <v>м 1</v>
          </cell>
          <cell r="P35">
            <v>3</v>
          </cell>
          <cell r="Q35">
            <v>3</v>
          </cell>
          <cell r="R35">
            <v>2003</v>
          </cell>
          <cell r="U35" t="str">
            <v/>
          </cell>
        </row>
        <row r="36">
          <cell r="E36" t="str">
            <v>31.5</v>
          </cell>
          <cell r="F36">
            <v>5</v>
          </cell>
          <cell r="H36" t="str">
            <v>Михайлов Павел</v>
          </cell>
          <cell r="I36" t="str">
            <v>2004</v>
          </cell>
          <cell r="J36" t="str">
            <v>II</v>
          </cell>
          <cell r="K36" t="str">
            <v>м</v>
          </cell>
          <cell r="L36" t="str">
            <v>М/Ж_3</v>
          </cell>
          <cell r="N36">
            <v>1</v>
          </cell>
          <cell r="O36" t="str">
            <v>м 2</v>
          </cell>
          <cell r="P36">
            <v>4</v>
          </cell>
          <cell r="Q36">
            <v>3</v>
          </cell>
          <cell r="R36">
            <v>2004</v>
          </cell>
          <cell r="U36" t="str">
            <v/>
          </cell>
        </row>
        <row r="37">
          <cell r="E37" t="str">
            <v>31.6</v>
          </cell>
          <cell r="F37">
            <v>6</v>
          </cell>
          <cell r="H37" t="str">
            <v>Михалицын Владислав</v>
          </cell>
          <cell r="I37" t="str">
            <v>2003</v>
          </cell>
          <cell r="J37" t="str">
            <v>II</v>
          </cell>
          <cell r="K37" t="str">
            <v>м</v>
          </cell>
          <cell r="L37" t="str">
            <v>М/Ж_3</v>
          </cell>
          <cell r="N37">
            <v>1</v>
          </cell>
          <cell r="O37" t="str">
            <v>м 2</v>
          </cell>
          <cell r="P37">
            <v>4</v>
          </cell>
          <cell r="Q37">
            <v>1</v>
          </cell>
          <cell r="R37">
            <v>2004</v>
          </cell>
          <cell r="U37" t="str">
            <v/>
          </cell>
        </row>
        <row r="38">
          <cell r="E38" t="str">
            <v>12.1</v>
          </cell>
          <cell r="F38">
            <v>1</v>
          </cell>
          <cell r="H38" t="str">
            <v>Субботин Ярослав</v>
          </cell>
          <cell r="I38" t="str">
            <v>2004</v>
          </cell>
          <cell r="J38" t="str">
            <v>II</v>
          </cell>
          <cell r="K38" t="str">
            <v>м</v>
          </cell>
          <cell r="L38" t="str">
            <v>М/Ж_2</v>
          </cell>
          <cell r="N38">
            <v>1</v>
          </cell>
          <cell r="O38" t="str">
            <v>м 3</v>
          </cell>
          <cell r="P38">
            <v>2</v>
          </cell>
          <cell r="Q38">
            <v>3</v>
          </cell>
          <cell r="R38">
            <v>2004</v>
          </cell>
          <cell r="U38" t="str">
            <v/>
          </cell>
        </row>
        <row r="39">
          <cell r="E39" t="str">
            <v>12.2</v>
          </cell>
          <cell r="F39">
            <v>2</v>
          </cell>
          <cell r="H39" t="str">
            <v>Лежнин Олег</v>
          </cell>
          <cell r="I39" t="str">
            <v>2004</v>
          </cell>
          <cell r="J39" t="str">
            <v>III</v>
          </cell>
          <cell r="K39" t="str">
            <v>м</v>
          </cell>
          <cell r="L39" t="str">
            <v>М/Ж_2</v>
          </cell>
          <cell r="N39">
            <v>1</v>
          </cell>
          <cell r="O39" t="str">
            <v>м 3</v>
          </cell>
          <cell r="P39">
            <v>2</v>
          </cell>
          <cell r="Q39">
            <v>1</v>
          </cell>
          <cell r="R39">
            <v>2004</v>
          </cell>
          <cell r="U39" t="str">
            <v/>
          </cell>
        </row>
        <row r="40">
          <cell r="E40" t="str">
            <v>12.3</v>
          </cell>
          <cell r="F40">
            <v>3</v>
          </cell>
          <cell r="H40" t="str">
            <v>Лапаева Алина</v>
          </cell>
          <cell r="I40" t="str">
            <v>2004</v>
          </cell>
          <cell r="J40" t="str">
            <v>II</v>
          </cell>
          <cell r="K40" t="str">
            <v>ж</v>
          </cell>
          <cell r="L40" t="str">
            <v>М/Ж_2</v>
          </cell>
          <cell r="N40">
            <v>1</v>
          </cell>
          <cell r="O40" t="str">
            <v>ж 3</v>
          </cell>
          <cell r="P40">
            <v>2</v>
          </cell>
          <cell r="Q40">
            <v>3</v>
          </cell>
          <cell r="R40">
            <v>2004</v>
          </cell>
          <cell r="U40" t="str">
            <v/>
          </cell>
        </row>
        <row r="41">
          <cell r="E41" t="str">
            <v>12.4</v>
          </cell>
          <cell r="F41">
            <v>4</v>
          </cell>
          <cell r="H41" t="str">
            <v>Антонова Диана</v>
          </cell>
          <cell r="I41" t="str">
            <v>2004</v>
          </cell>
          <cell r="J41" t="str">
            <v>II</v>
          </cell>
          <cell r="K41" t="str">
            <v>ж</v>
          </cell>
          <cell r="L41" t="str">
            <v>М/Ж_2</v>
          </cell>
          <cell r="N41">
            <v>1</v>
          </cell>
          <cell r="O41" t="str">
            <v>ж 3</v>
          </cell>
          <cell r="P41">
            <v>2</v>
          </cell>
          <cell r="Q41">
            <v>3</v>
          </cell>
          <cell r="R41">
            <v>2004</v>
          </cell>
          <cell r="U41" t="str">
            <v/>
          </cell>
        </row>
        <row r="42">
          <cell r="E42" t="str">
            <v>14.1</v>
          </cell>
          <cell r="F42">
            <v>1</v>
          </cell>
          <cell r="H42" t="str">
            <v>Голендухина Яна</v>
          </cell>
          <cell r="I42" t="str">
            <v>2005</v>
          </cell>
          <cell r="J42" t="str">
            <v>1ю</v>
          </cell>
          <cell r="K42" t="str">
            <v>ж</v>
          </cell>
          <cell r="L42" t="str">
            <v>ЮН/ДЕВ_2</v>
          </cell>
          <cell r="N42">
            <v>1</v>
          </cell>
          <cell r="O42" t="str">
            <v/>
          </cell>
          <cell r="Q42">
            <v>1</v>
          </cell>
          <cell r="R42">
            <v>2005</v>
          </cell>
          <cell r="U42" t="str">
            <v/>
          </cell>
        </row>
        <row r="43">
          <cell r="E43" t="str">
            <v>34.1</v>
          </cell>
          <cell r="F43">
            <v>1</v>
          </cell>
          <cell r="H43" t="str">
            <v>Петров Данила</v>
          </cell>
          <cell r="I43" t="str">
            <v>2003</v>
          </cell>
          <cell r="J43" t="str">
            <v>II</v>
          </cell>
          <cell r="K43" t="str">
            <v>м</v>
          </cell>
          <cell r="L43" t="str">
            <v>М/Ж_3</v>
          </cell>
          <cell r="N43">
            <v>1</v>
          </cell>
          <cell r="O43" t="str">
            <v/>
          </cell>
          <cell r="Q43">
            <v>3</v>
          </cell>
          <cell r="R43">
            <v>2003</v>
          </cell>
          <cell r="U43" t="str">
            <v/>
          </cell>
        </row>
        <row r="44">
          <cell r="E44" t="str">
            <v>34.2</v>
          </cell>
          <cell r="F44">
            <v>2</v>
          </cell>
          <cell r="H44" t="str">
            <v>Потапов Сергей</v>
          </cell>
          <cell r="I44" t="str">
            <v>1999</v>
          </cell>
          <cell r="J44" t="str">
            <v>II</v>
          </cell>
          <cell r="K44" t="str">
            <v>м</v>
          </cell>
          <cell r="L44" t="str">
            <v>М/Ж_3</v>
          </cell>
          <cell r="N44">
            <v>1</v>
          </cell>
          <cell r="O44" t="str">
            <v/>
          </cell>
          <cell r="Q44">
            <v>3</v>
          </cell>
          <cell r="R44">
            <v>1999</v>
          </cell>
          <cell r="U44" t="str">
            <v/>
          </cell>
        </row>
        <row r="45">
          <cell r="E45" t="str">
            <v>34.3</v>
          </cell>
          <cell r="F45">
            <v>3</v>
          </cell>
          <cell r="H45" t="str">
            <v>Южаков Денис</v>
          </cell>
          <cell r="I45" t="str">
            <v>2001</v>
          </cell>
          <cell r="J45" t="str">
            <v>II</v>
          </cell>
          <cell r="K45" t="str">
            <v>м</v>
          </cell>
          <cell r="L45" t="str">
            <v>М/Ж_3</v>
          </cell>
          <cell r="N45">
            <v>1</v>
          </cell>
          <cell r="O45" t="str">
            <v/>
          </cell>
          <cell r="Q45">
            <v>3</v>
          </cell>
          <cell r="R45">
            <v>2001</v>
          </cell>
          <cell r="U45" t="str">
            <v/>
          </cell>
        </row>
        <row r="46">
          <cell r="E46" t="str">
            <v>35.1</v>
          </cell>
          <cell r="F46">
            <v>1</v>
          </cell>
          <cell r="H46" t="str">
            <v>Щапов Геннадий </v>
          </cell>
          <cell r="I46" t="str">
            <v>1994</v>
          </cell>
          <cell r="J46" t="str">
            <v>II</v>
          </cell>
          <cell r="K46" t="str">
            <v>м</v>
          </cell>
          <cell r="L46" t="str">
            <v>М/Ж_3</v>
          </cell>
          <cell r="N46">
            <v>1</v>
          </cell>
          <cell r="O46" t="str">
            <v/>
          </cell>
          <cell r="P46">
            <v>5</v>
          </cell>
          <cell r="Q46">
            <v>3</v>
          </cell>
          <cell r="R46">
            <v>1994</v>
          </cell>
          <cell r="U46" t="str">
            <v/>
          </cell>
        </row>
        <row r="47">
          <cell r="E47" t="str">
            <v>35.2</v>
          </cell>
          <cell r="F47">
            <v>2</v>
          </cell>
          <cell r="H47" t="str">
            <v>Лемешева Анастасия</v>
          </cell>
          <cell r="I47" t="str">
            <v>1986</v>
          </cell>
          <cell r="J47" t="str">
            <v>II</v>
          </cell>
          <cell r="K47" t="str">
            <v>ж</v>
          </cell>
          <cell r="L47" t="str">
            <v>М/Ж_3</v>
          </cell>
          <cell r="N47">
            <v>1</v>
          </cell>
          <cell r="O47" t="str">
            <v/>
          </cell>
          <cell r="P47">
            <v>5</v>
          </cell>
          <cell r="Q47">
            <v>3</v>
          </cell>
          <cell r="R47">
            <v>1986</v>
          </cell>
          <cell r="U47" t="str">
            <v/>
          </cell>
        </row>
        <row r="48">
          <cell r="E48" t="str">
            <v>35.3</v>
          </cell>
          <cell r="F48">
            <v>3</v>
          </cell>
          <cell r="H48" t="str">
            <v>Шакирова Альфина</v>
          </cell>
          <cell r="I48" t="str">
            <v>1986</v>
          </cell>
          <cell r="J48" t="str">
            <v>III</v>
          </cell>
          <cell r="K48" t="str">
            <v>ж</v>
          </cell>
          <cell r="L48" t="str">
            <v>М/Ж_3</v>
          </cell>
          <cell r="N48">
            <v>1</v>
          </cell>
          <cell r="O48" t="str">
            <v/>
          </cell>
          <cell r="P48">
            <v>5</v>
          </cell>
          <cell r="Q48">
            <v>1</v>
          </cell>
          <cell r="R48">
            <v>1986</v>
          </cell>
          <cell r="U48" t="str">
            <v/>
          </cell>
        </row>
        <row r="49">
          <cell r="E49" t="str">
            <v>35.4</v>
          </cell>
          <cell r="F49">
            <v>4</v>
          </cell>
          <cell r="H49" t="str">
            <v>Панов Денис</v>
          </cell>
          <cell r="I49" t="str">
            <v>1984</v>
          </cell>
          <cell r="J49" t="str">
            <v>II</v>
          </cell>
          <cell r="K49" t="str">
            <v>м</v>
          </cell>
          <cell r="L49" t="str">
            <v>М/Ж_3</v>
          </cell>
          <cell r="O49" t="str">
            <v/>
          </cell>
          <cell r="P49">
            <v>5</v>
          </cell>
          <cell r="Q49">
            <v>3</v>
          </cell>
          <cell r="R49">
            <v>1984</v>
          </cell>
          <cell r="U49" t="str">
            <v/>
          </cell>
        </row>
        <row r="50">
          <cell r="E50" t="str">
            <v>15.1</v>
          </cell>
          <cell r="F50">
            <v>1</v>
          </cell>
          <cell r="H50" t="str">
            <v>Мухлынин Андрей</v>
          </cell>
          <cell r="I50" t="str">
            <v>1986</v>
          </cell>
          <cell r="J50" t="str">
            <v>б/р</v>
          </cell>
          <cell r="K50" t="str">
            <v>м</v>
          </cell>
          <cell r="L50" t="str">
            <v>М/Ж_2</v>
          </cell>
          <cell r="N50">
            <v>1</v>
          </cell>
          <cell r="O50" t="str">
            <v/>
          </cell>
          <cell r="Q50">
            <v>0</v>
          </cell>
          <cell r="R50">
            <v>1986</v>
          </cell>
          <cell r="U50" t="str">
            <v/>
          </cell>
        </row>
        <row r="51">
          <cell r="E51" t="str">
            <v>15.2</v>
          </cell>
          <cell r="F51">
            <v>2</v>
          </cell>
          <cell r="H51" t="str">
            <v>Кошутин Ярослав</v>
          </cell>
          <cell r="I51" t="str">
            <v>1981</v>
          </cell>
          <cell r="J51" t="str">
            <v>II</v>
          </cell>
          <cell r="K51" t="str">
            <v>м</v>
          </cell>
          <cell r="L51" t="str">
            <v>М/Ж_2</v>
          </cell>
          <cell r="N51">
            <v>1</v>
          </cell>
          <cell r="O51" t="str">
            <v/>
          </cell>
          <cell r="Q51">
            <v>3</v>
          </cell>
          <cell r="R51">
            <v>1981</v>
          </cell>
          <cell r="U51" t="str">
            <v/>
          </cell>
        </row>
        <row r="52">
          <cell r="E52" t="str">
            <v>35.5</v>
          </cell>
          <cell r="F52">
            <v>5</v>
          </cell>
          <cell r="H52" t="str">
            <v>Карпушев Владимир</v>
          </cell>
          <cell r="I52" t="str">
            <v>1992</v>
          </cell>
          <cell r="J52" t="str">
            <v>II</v>
          </cell>
          <cell r="K52" t="str">
            <v>м</v>
          </cell>
          <cell r="L52" t="str">
            <v>М/Ж_3</v>
          </cell>
          <cell r="O52" t="str">
            <v/>
          </cell>
          <cell r="Q52">
            <v>3</v>
          </cell>
          <cell r="R52">
            <v>1992</v>
          </cell>
          <cell r="U52" t="str">
            <v/>
          </cell>
        </row>
        <row r="53">
          <cell r="E53" t="str">
            <v>16.1</v>
          </cell>
          <cell r="F53">
            <v>1</v>
          </cell>
          <cell r="H53" t="str">
            <v>Вартанян Игорь</v>
          </cell>
          <cell r="I53" t="str">
            <v>2003</v>
          </cell>
          <cell r="J53" t="str">
            <v>б/р</v>
          </cell>
          <cell r="K53" t="str">
            <v>м</v>
          </cell>
          <cell r="L53" t="str">
            <v>ЮН/ДЕВ_2</v>
          </cell>
          <cell r="O53" t="str">
            <v/>
          </cell>
          <cell r="P53">
            <v>6</v>
          </cell>
          <cell r="Q53">
            <v>0</v>
          </cell>
          <cell r="R53">
            <v>2003</v>
          </cell>
          <cell r="U53" t="str">
            <v/>
          </cell>
        </row>
        <row r="54">
          <cell r="E54" t="str">
            <v>16.3</v>
          </cell>
          <cell r="F54">
            <v>3</v>
          </cell>
          <cell r="H54" t="str">
            <v>Букрина Екатерина</v>
          </cell>
          <cell r="I54" t="str">
            <v>2003</v>
          </cell>
          <cell r="J54" t="str">
            <v>б/р</v>
          </cell>
          <cell r="K54" t="str">
            <v>ж</v>
          </cell>
          <cell r="L54" t="str">
            <v>ЮН/ДЕВ_2</v>
          </cell>
          <cell r="O54" t="str">
            <v/>
          </cell>
          <cell r="P54">
            <v>6</v>
          </cell>
          <cell r="Q54">
            <v>0</v>
          </cell>
          <cell r="R54">
            <v>2003</v>
          </cell>
          <cell r="U54" t="str">
            <v/>
          </cell>
        </row>
        <row r="55">
          <cell r="E55" t="str">
            <v>16.4</v>
          </cell>
          <cell r="F55">
            <v>4</v>
          </cell>
          <cell r="H55" t="str">
            <v>Платанчева Екатерина</v>
          </cell>
          <cell r="I55" t="str">
            <v>2003</v>
          </cell>
          <cell r="J55" t="str">
            <v>б/р</v>
          </cell>
          <cell r="K55" t="str">
            <v>ж</v>
          </cell>
          <cell r="L55" t="str">
            <v>ЮН/ДЕВ_2</v>
          </cell>
          <cell r="O55" t="str">
            <v/>
          </cell>
          <cell r="P55">
            <v>6</v>
          </cell>
          <cell r="Q55">
            <v>0</v>
          </cell>
          <cell r="R55">
            <v>2003</v>
          </cell>
          <cell r="U55" t="str">
            <v/>
          </cell>
        </row>
        <row r="56">
          <cell r="E56" t="str">
            <v>16.2</v>
          </cell>
          <cell r="F56">
            <v>2</v>
          </cell>
          <cell r="H56" t="str">
            <v>Полуэктов Алексей</v>
          </cell>
          <cell r="I56" t="str">
            <v>2003</v>
          </cell>
          <cell r="J56" t="str">
            <v>б/р</v>
          </cell>
          <cell r="K56" t="str">
            <v>м</v>
          </cell>
          <cell r="L56" t="str">
            <v>ЮН/ДЕВ_2</v>
          </cell>
          <cell r="O56" t="str">
            <v/>
          </cell>
          <cell r="P56">
            <v>6</v>
          </cell>
          <cell r="Q56">
            <v>0</v>
          </cell>
          <cell r="R56">
            <v>2003</v>
          </cell>
          <cell r="U56" t="str">
            <v/>
          </cell>
        </row>
        <row r="57">
          <cell r="E57" t="str">
            <v>16.9</v>
          </cell>
          <cell r="F57">
            <v>9</v>
          </cell>
          <cell r="H57" t="str">
            <v>Шамсутдинов Александр</v>
          </cell>
          <cell r="I57" t="str">
            <v>1986</v>
          </cell>
          <cell r="J57" t="str">
            <v>б/р</v>
          </cell>
          <cell r="K57" t="str">
            <v>м</v>
          </cell>
          <cell r="L57" t="str">
            <v>М/Ж_2</v>
          </cell>
          <cell r="N57">
            <v>1</v>
          </cell>
          <cell r="O57" t="str">
            <v/>
          </cell>
          <cell r="Q57">
            <v>0</v>
          </cell>
          <cell r="R57">
            <v>1986</v>
          </cell>
          <cell r="U57" t="str">
            <v/>
          </cell>
        </row>
        <row r="58">
          <cell r="E58" t="str">
            <v>16.5</v>
          </cell>
          <cell r="F58">
            <v>5</v>
          </cell>
          <cell r="H58" t="str">
            <v>Гизатулин Максим</v>
          </cell>
          <cell r="I58" t="str">
            <v>2004</v>
          </cell>
          <cell r="J58" t="str">
            <v>б/р</v>
          </cell>
          <cell r="K58" t="str">
            <v>м</v>
          </cell>
          <cell r="L58" t="str">
            <v>ЮН/ДЕВ_2</v>
          </cell>
          <cell r="P58">
            <v>6</v>
          </cell>
          <cell r="Q58">
            <v>0</v>
          </cell>
          <cell r="R58">
            <v>2005</v>
          </cell>
          <cell r="U58" t="str">
            <v/>
          </cell>
        </row>
        <row r="59">
          <cell r="E59" t="str">
            <v>16.6</v>
          </cell>
          <cell r="F59">
            <v>6</v>
          </cell>
          <cell r="H59" t="str">
            <v>Смарыгин Данил</v>
          </cell>
          <cell r="I59" t="str">
            <v>2005</v>
          </cell>
          <cell r="J59" t="str">
            <v>б/р</v>
          </cell>
          <cell r="K59" t="str">
            <v>м</v>
          </cell>
          <cell r="L59" t="str">
            <v>ЮН/ДЕВ_2</v>
          </cell>
          <cell r="Q59">
            <v>0</v>
          </cell>
          <cell r="R59">
            <v>2005</v>
          </cell>
          <cell r="U59" t="str">
            <v/>
          </cell>
        </row>
        <row r="60">
          <cell r="E60" t="str">
            <v>16.7</v>
          </cell>
          <cell r="F60">
            <v>7</v>
          </cell>
          <cell r="H60" t="str">
            <v>Смирнягин Никита</v>
          </cell>
          <cell r="I60" t="str">
            <v>2003</v>
          </cell>
          <cell r="J60" t="str">
            <v>б/р</v>
          </cell>
          <cell r="K60" t="str">
            <v>м</v>
          </cell>
          <cell r="L60" t="str">
            <v>ЮН/ДЕВ_2</v>
          </cell>
          <cell r="Q60">
            <v>0</v>
          </cell>
          <cell r="R60">
            <v>2003</v>
          </cell>
          <cell r="U60" t="str">
            <v/>
          </cell>
        </row>
        <row r="61">
          <cell r="E61" t="str">
            <v>16.8</v>
          </cell>
          <cell r="F61">
            <v>8</v>
          </cell>
          <cell r="H61" t="str">
            <v>Нечаева Алиса</v>
          </cell>
          <cell r="I61" t="str">
            <v>2005</v>
          </cell>
          <cell r="J61" t="str">
            <v>б/р</v>
          </cell>
          <cell r="K61" t="str">
            <v>ж</v>
          </cell>
          <cell r="L61" t="str">
            <v>ЮН/ДЕВ_2</v>
          </cell>
          <cell r="N61">
            <v>1</v>
          </cell>
          <cell r="O61" t="str">
            <v/>
          </cell>
          <cell r="Q61">
            <v>0</v>
          </cell>
          <cell r="R61">
            <v>2005</v>
          </cell>
          <cell r="U61" t="str">
            <v/>
          </cell>
        </row>
        <row r="62">
          <cell r="E62" t="str">
            <v>36.3</v>
          </cell>
          <cell r="F62">
            <v>3</v>
          </cell>
          <cell r="H62" t="str">
            <v>Усольцев Александр</v>
          </cell>
          <cell r="I62" t="str">
            <v>1986</v>
          </cell>
          <cell r="J62" t="str">
            <v>III</v>
          </cell>
          <cell r="K62" t="str">
            <v>м</v>
          </cell>
          <cell r="L62" t="str">
            <v>М/Ж_3</v>
          </cell>
          <cell r="N62">
            <v>1</v>
          </cell>
          <cell r="O62" t="str">
            <v/>
          </cell>
          <cell r="Q62">
            <v>1</v>
          </cell>
          <cell r="R62">
            <v>1986</v>
          </cell>
          <cell r="U62" t="str">
            <v/>
          </cell>
        </row>
        <row r="63">
          <cell r="E63" t="str">
            <v>36.1</v>
          </cell>
          <cell r="F63">
            <v>1</v>
          </cell>
          <cell r="H63" t="str">
            <v>Нечаев Елисей</v>
          </cell>
          <cell r="I63" t="str">
            <v>2000</v>
          </cell>
          <cell r="J63" t="str">
            <v>III</v>
          </cell>
          <cell r="K63" t="str">
            <v>м</v>
          </cell>
          <cell r="L63" t="str">
            <v>М/Ж_3</v>
          </cell>
          <cell r="N63">
            <v>1</v>
          </cell>
          <cell r="O63" t="str">
            <v>м</v>
          </cell>
          <cell r="Q63">
            <v>1</v>
          </cell>
          <cell r="R63">
            <v>2000</v>
          </cell>
          <cell r="U63" t="str">
            <v/>
          </cell>
        </row>
        <row r="64">
          <cell r="E64" t="str">
            <v>36.2</v>
          </cell>
          <cell r="F64">
            <v>2</v>
          </cell>
          <cell r="H64" t="str">
            <v>Шайхатаров Рафик</v>
          </cell>
          <cell r="I64" t="str">
            <v>1993</v>
          </cell>
          <cell r="J64" t="str">
            <v>III</v>
          </cell>
          <cell r="K64" t="str">
            <v>м</v>
          </cell>
          <cell r="L64" t="str">
            <v>М/Ж_3</v>
          </cell>
          <cell r="N64">
            <v>1</v>
          </cell>
          <cell r="O64" t="str">
            <v/>
          </cell>
          <cell r="Q64">
            <v>1</v>
          </cell>
          <cell r="R64">
            <v>1993</v>
          </cell>
          <cell r="U64" t="str">
            <v/>
          </cell>
        </row>
        <row r="65">
          <cell r="E65" t="str">
            <v>33.1</v>
          </cell>
          <cell r="F65">
            <v>1</v>
          </cell>
          <cell r="H65" t="str">
            <v>Бердюгин Михаил </v>
          </cell>
          <cell r="I65" t="str">
            <v>2000</v>
          </cell>
          <cell r="J65" t="str">
            <v>III</v>
          </cell>
          <cell r="K65" t="str">
            <v>м</v>
          </cell>
          <cell r="L65" t="str">
            <v>М/Ж_3</v>
          </cell>
          <cell r="N65">
            <v>1</v>
          </cell>
          <cell r="O65" t="str">
            <v/>
          </cell>
          <cell r="Q65">
            <v>1</v>
          </cell>
          <cell r="R65">
            <v>2000</v>
          </cell>
          <cell r="U65" t="str">
            <v/>
          </cell>
        </row>
        <row r="66">
          <cell r="E66" t="str">
            <v>37.6</v>
          </cell>
          <cell r="F66">
            <v>6</v>
          </cell>
          <cell r="H66" t="str">
            <v>Мамаев Степан</v>
          </cell>
          <cell r="I66" t="str">
            <v>2005</v>
          </cell>
          <cell r="J66" t="str">
            <v>II</v>
          </cell>
          <cell r="K66" t="str">
            <v>м</v>
          </cell>
          <cell r="L66" t="str">
            <v>М/Ж_3</v>
          </cell>
          <cell r="N66">
            <v>1</v>
          </cell>
          <cell r="O66" t="str">
            <v/>
          </cell>
          <cell r="P66">
            <v>7</v>
          </cell>
          <cell r="Q66">
            <v>3</v>
          </cell>
          <cell r="R66">
            <v>2005</v>
          </cell>
          <cell r="U66" t="str">
            <v/>
          </cell>
        </row>
        <row r="67">
          <cell r="E67" t="str">
            <v>37.5</v>
          </cell>
          <cell r="F67">
            <v>5</v>
          </cell>
          <cell r="H67" t="str">
            <v>Романова Екатерина</v>
          </cell>
          <cell r="I67" t="str">
            <v>2001</v>
          </cell>
          <cell r="J67" t="str">
            <v>I</v>
          </cell>
          <cell r="K67" t="str">
            <v>ж</v>
          </cell>
          <cell r="L67" t="str">
            <v>М/Ж_3</v>
          </cell>
          <cell r="N67">
            <v>1</v>
          </cell>
          <cell r="O67" t="str">
            <v>ж 2</v>
          </cell>
          <cell r="P67">
            <v>7</v>
          </cell>
          <cell r="Q67">
            <v>1</v>
          </cell>
          <cell r="R67">
            <v>2003</v>
          </cell>
          <cell r="U67" t="str">
            <v/>
          </cell>
        </row>
        <row r="68">
          <cell r="E68" t="str">
            <v>37.3</v>
          </cell>
          <cell r="F68">
            <v>3</v>
          </cell>
          <cell r="H68" t="str">
            <v>Линдт Лидия</v>
          </cell>
          <cell r="I68" t="str">
            <v>2002</v>
          </cell>
          <cell r="J68" t="str">
            <v>I</v>
          </cell>
          <cell r="K68" t="str">
            <v>ж</v>
          </cell>
          <cell r="L68" t="str">
            <v>М/Ж_3</v>
          </cell>
          <cell r="N68">
            <v>1</v>
          </cell>
          <cell r="O68" t="str">
            <v>ж 2</v>
          </cell>
          <cell r="P68">
            <v>7</v>
          </cell>
          <cell r="Q68">
            <v>10</v>
          </cell>
          <cell r="R68">
            <v>2002</v>
          </cell>
          <cell r="U68" t="str">
            <v/>
          </cell>
        </row>
        <row r="69">
          <cell r="E69" t="str">
            <v>37.1</v>
          </cell>
          <cell r="F69">
            <v>1</v>
          </cell>
          <cell r="H69" t="str">
            <v>Клеянкин Илья</v>
          </cell>
          <cell r="I69" t="str">
            <v>2004</v>
          </cell>
          <cell r="J69" t="str">
            <v>II</v>
          </cell>
          <cell r="K69" t="str">
            <v>м</v>
          </cell>
          <cell r="L69" t="str">
            <v>М/Ж_3</v>
          </cell>
          <cell r="N69">
            <v>1</v>
          </cell>
          <cell r="O69" t="str">
            <v>м 1</v>
          </cell>
          <cell r="P69">
            <v>7</v>
          </cell>
          <cell r="Q69">
            <v>3</v>
          </cell>
          <cell r="R69">
            <v>2004</v>
          </cell>
          <cell r="U69" t="str">
            <v/>
          </cell>
        </row>
        <row r="70">
          <cell r="E70" t="str">
            <v>37.4</v>
          </cell>
          <cell r="F70">
            <v>4</v>
          </cell>
          <cell r="H70" t="str">
            <v>Шарапов Семен</v>
          </cell>
          <cell r="I70" t="str">
            <v>2002</v>
          </cell>
          <cell r="J70" t="str">
            <v>II</v>
          </cell>
          <cell r="K70" t="str">
            <v>м</v>
          </cell>
          <cell r="L70" t="str">
            <v>М/Ж_3</v>
          </cell>
          <cell r="N70">
            <v>1</v>
          </cell>
          <cell r="O70" t="str">
            <v>м 1</v>
          </cell>
          <cell r="Q70">
            <v>3</v>
          </cell>
          <cell r="R70">
            <v>2002</v>
          </cell>
          <cell r="U70" t="str">
            <v/>
          </cell>
        </row>
        <row r="71">
          <cell r="E71" t="str">
            <v>37.2</v>
          </cell>
          <cell r="F71">
            <v>2</v>
          </cell>
          <cell r="H71" t="str">
            <v>Анибалов Владислав</v>
          </cell>
          <cell r="I71" t="str">
            <v>2003</v>
          </cell>
          <cell r="J71" t="str">
            <v>III</v>
          </cell>
          <cell r="K71" t="str">
            <v>м</v>
          </cell>
          <cell r="L71" t="str">
            <v>М/Ж_3</v>
          </cell>
          <cell r="N71">
            <v>1</v>
          </cell>
          <cell r="O71" t="str">
            <v/>
          </cell>
          <cell r="P71">
            <v>7</v>
          </cell>
          <cell r="Q71">
            <v>1</v>
          </cell>
          <cell r="R71">
            <v>2003</v>
          </cell>
          <cell r="U71" t="str">
            <v/>
          </cell>
        </row>
        <row r="72">
          <cell r="E72" t="str">
            <v>17.1</v>
          </cell>
          <cell r="F72">
            <v>1</v>
          </cell>
          <cell r="H72" t="str">
            <v>Вассин Сергей</v>
          </cell>
          <cell r="I72" t="str">
            <v>2002</v>
          </cell>
          <cell r="J72" t="str">
            <v>б/р</v>
          </cell>
          <cell r="K72" t="str">
            <v>м</v>
          </cell>
          <cell r="L72" t="str">
            <v>М/Ж_2</v>
          </cell>
          <cell r="N72">
            <v>1</v>
          </cell>
          <cell r="O72" t="str">
            <v/>
          </cell>
          <cell r="Q72">
            <v>0</v>
          </cell>
          <cell r="R72">
            <v>2002</v>
          </cell>
          <cell r="U72" t="str">
            <v/>
          </cell>
        </row>
        <row r="73">
          <cell r="E73" t="str">
            <v>17.2</v>
          </cell>
          <cell r="F73">
            <v>2</v>
          </cell>
          <cell r="H73" t="str">
            <v>Отмахов Евгений</v>
          </cell>
          <cell r="I73" t="str">
            <v>2005</v>
          </cell>
          <cell r="J73" t="str">
            <v>б/р</v>
          </cell>
          <cell r="K73" t="str">
            <v>м</v>
          </cell>
          <cell r="L73" t="str">
            <v>ЮН/ДЕВ_2</v>
          </cell>
          <cell r="N73">
            <v>1</v>
          </cell>
          <cell r="O73" t="str">
            <v/>
          </cell>
          <cell r="Q73">
            <v>0</v>
          </cell>
          <cell r="R73">
            <v>2005</v>
          </cell>
          <cell r="U73" t="str">
            <v/>
          </cell>
        </row>
        <row r="74">
          <cell r="E74" t="str">
            <v>17.3</v>
          </cell>
          <cell r="F74">
            <v>3</v>
          </cell>
          <cell r="H74" t="str">
            <v>Матыков Владимир</v>
          </cell>
          <cell r="I74" t="str">
            <v>2006</v>
          </cell>
          <cell r="J74" t="str">
            <v>б/р</v>
          </cell>
          <cell r="K74" t="str">
            <v>м</v>
          </cell>
          <cell r="L74" t="str">
            <v>ЮН/ДЕВ_2</v>
          </cell>
          <cell r="O74" t="str">
            <v/>
          </cell>
          <cell r="Q74">
            <v>0</v>
          </cell>
          <cell r="R74">
            <v>2006</v>
          </cell>
          <cell r="U74" t="str">
            <v/>
          </cell>
        </row>
        <row r="75">
          <cell r="E75" t="str">
            <v>17.4</v>
          </cell>
          <cell r="F75">
            <v>4</v>
          </cell>
          <cell r="H75" t="str">
            <v>Мамаев Степан</v>
          </cell>
          <cell r="I75" t="str">
            <v>2005</v>
          </cell>
          <cell r="J75" t="str">
            <v>II</v>
          </cell>
          <cell r="K75" t="str">
            <v>м</v>
          </cell>
          <cell r="L75" t="str">
            <v>ЮН/ДЕВ_2</v>
          </cell>
          <cell r="N75">
            <v>1</v>
          </cell>
          <cell r="O75" t="str">
            <v/>
          </cell>
          <cell r="Q75">
            <v>3</v>
          </cell>
          <cell r="R75">
            <v>2005</v>
          </cell>
          <cell r="U75" t="str">
            <v/>
          </cell>
        </row>
        <row r="76">
          <cell r="E76" t="str">
            <v>38.1</v>
          </cell>
          <cell r="F76">
            <v>1</v>
          </cell>
          <cell r="H76" t="str">
            <v>Гагарина Олеся</v>
          </cell>
          <cell r="I76" t="str">
            <v>2004</v>
          </cell>
          <cell r="J76" t="str">
            <v>I</v>
          </cell>
          <cell r="K76" t="str">
            <v>ж</v>
          </cell>
          <cell r="L76" t="str">
            <v>М/Ж_3</v>
          </cell>
          <cell r="N76">
            <v>1</v>
          </cell>
          <cell r="O76" t="str">
            <v/>
          </cell>
          <cell r="Q76">
            <v>10</v>
          </cell>
          <cell r="R76">
            <v>2004</v>
          </cell>
          <cell r="U76" t="str">
            <v/>
          </cell>
        </row>
        <row r="77">
          <cell r="E77" t="str">
            <v>40.2</v>
          </cell>
          <cell r="F77">
            <v>2</v>
          </cell>
          <cell r="H77" t="str">
            <v>Берсенёв Константин</v>
          </cell>
          <cell r="I77" t="str">
            <v>1991</v>
          </cell>
          <cell r="J77" t="str">
            <v>II</v>
          </cell>
          <cell r="K77" t="str">
            <v>м</v>
          </cell>
          <cell r="L77" t="str">
            <v>М/Ж_3</v>
          </cell>
          <cell r="O77" t="str">
            <v>м 2</v>
          </cell>
          <cell r="P77">
            <v>10</v>
          </cell>
          <cell r="Q77">
            <v>3</v>
          </cell>
          <cell r="R77">
            <v>1991</v>
          </cell>
          <cell r="U77" t="str">
            <v/>
          </cell>
        </row>
        <row r="78">
          <cell r="E78" t="str">
            <v>40.3</v>
          </cell>
          <cell r="F78">
            <v>3</v>
          </cell>
          <cell r="H78" t="str">
            <v>Валуйский Максим</v>
          </cell>
          <cell r="I78" t="str">
            <v>1981</v>
          </cell>
          <cell r="J78" t="str">
            <v>II</v>
          </cell>
          <cell r="K78" t="str">
            <v>м</v>
          </cell>
          <cell r="L78" t="str">
            <v>М/Ж_3</v>
          </cell>
          <cell r="N78">
            <v>1</v>
          </cell>
          <cell r="O78" t="str">
            <v>м 2</v>
          </cell>
          <cell r="P78">
            <v>10</v>
          </cell>
          <cell r="Q78">
            <v>3</v>
          </cell>
          <cell r="R78">
            <v>1981</v>
          </cell>
          <cell r="U78" t="str">
            <v/>
          </cell>
        </row>
        <row r="79">
          <cell r="E79" t="str">
            <v>40.5</v>
          </cell>
          <cell r="F79">
            <v>5</v>
          </cell>
          <cell r="H79" t="str">
            <v>Сысоева Елена</v>
          </cell>
          <cell r="I79" t="str">
            <v>1990</v>
          </cell>
          <cell r="J79" t="str">
            <v>III</v>
          </cell>
          <cell r="K79" t="str">
            <v>ж</v>
          </cell>
          <cell r="L79" t="str">
            <v>М/Ж_3</v>
          </cell>
          <cell r="N79">
            <v>1</v>
          </cell>
          <cell r="P79">
            <v>10</v>
          </cell>
          <cell r="Q79">
            <v>1</v>
          </cell>
          <cell r="R79">
            <v>1990</v>
          </cell>
          <cell r="U79" t="str">
            <v/>
          </cell>
        </row>
        <row r="80">
          <cell r="E80" t="str">
            <v>40.6</v>
          </cell>
          <cell r="F80">
            <v>6</v>
          </cell>
          <cell r="H80" t="str">
            <v>Ушакова Виктория</v>
          </cell>
          <cell r="I80" t="str">
            <v>1995</v>
          </cell>
          <cell r="J80" t="str">
            <v>III</v>
          </cell>
          <cell r="K80" t="str">
            <v>ж</v>
          </cell>
          <cell r="L80" t="str">
            <v>М/Ж_3</v>
          </cell>
          <cell r="N80">
            <v>1</v>
          </cell>
          <cell r="P80">
            <v>10</v>
          </cell>
          <cell r="Q80">
            <v>1</v>
          </cell>
          <cell r="R80">
            <v>1995</v>
          </cell>
          <cell r="U80" t="str">
            <v/>
          </cell>
        </row>
        <row r="81">
          <cell r="E81" t="str">
            <v>40.1</v>
          </cell>
          <cell r="F81">
            <v>1</v>
          </cell>
          <cell r="H81" t="str">
            <v>Агеев Максим</v>
          </cell>
          <cell r="I81" t="str">
            <v>1982</v>
          </cell>
          <cell r="J81" t="str">
            <v>II</v>
          </cell>
          <cell r="K81" t="str">
            <v>м</v>
          </cell>
          <cell r="L81" t="str">
            <v>М/Ж_3</v>
          </cell>
          <cell r="Q81">
            <v>3</v>
          </cell>
          <cell r="R81">
            <v>1982</v>
          </cell>
          <cell r="U81" t="str">
            <v/>
          </cell>
        </row>
        <row r="82">
          <cell r="E82" t="str">
            <v>40.4</v>
          </cell>
          <cell r="F82">
            <v>4</v>
          </cell>
          <cell r="H82" t="str">
            <v>Вафина Мария</v>
          </cell>
          <cell r="I82" t="str">
            <v>1993</v>
          </cell>
          <cell r="J82" t="str">
            <v>III</v>
          </cell>
          <cell r="K82" t="str">
            <v>ж</v>
          </cell>
          <cell r="L82" t="str">
            <v>М/Ж_3</v>
          </cell>
          <cell r="Q82">
            <v>1</v>
          </cell>
          <cell r="R82">
            <v>1993</v>
          </cell>
          <cell r="U82" t="str">
            <v/>
          </cell>
        </row>
        <row r="83">
          <cell r="E83" t="str">
            <v>40.7</v>
          </cell>
          <cell r="F83">
            <v>7</v>
          </cell>
          <cell r="H83" t="str">
            <v>Юсупов Вадим</v>
          </cell>
          <cell r="I83" t="str">
            <v>1982</v>
          </cell>
          <cell r="J83" t="str">
            <v>III</v>
          </cell>
          <cell r="K83" t="str">
            <v>м</v>
          </cell>
          <cell r="L83" t="str">
            <v>М/Ж_3</v>
          </cell>
          <cell r="N83">
            <v>1</v>
          </cell>
          <cell r="Q83">
            <v>1</v>
          </cell>
          <cell r="R83">
            <v>1982</v>
          </cell>
          <cell r="U83" t="str">
            <v/>
          </cell>
        </row>
        <row r="84">
          <cell r="E84" t="str">
            <v>32.1</v>
          </cell>
          <cell r="F84">
            <v>1</v>
          </cell>
          <cell r="H84" t="str">
            <v>Соколов Евгений</v>
          </cell>
          <cell r="I84" t="str">
            <v>2003</v>
          </cell>
          <cell r="J84" t="str">
            <v>III</v>
          </cell>
          <cell r="K84" t="str">
            <v>м</v>
          </cell>
          <cell r="L84" t="str">
            <v>М/Ж_3</v>
          </cell>
          <cell r="N84">
            <v>1</v>
          </cell>
          <cell r="O84" t="str">
            <v/>
          </cell>
          <cell r="Q84">
            <v>1</v>
          </cell>
          <cell r="R84">
            <v>2003</v>
          </cell>
          <cell r="U84" t="str">
            <v/>
          </cell>
        </row>
        <row r="85">
          <cell r="E85" t="str">
            <v>42.1</v>
          </cell>
          <cell r="F85">
            <v>1</v>
          </cell>
          <cell r="H85" t="str">
            <v>Топычканов Григорий </v>
          </cell>
          <cell r="I85" t="str">
            <v>2004</v>
          </cell>
          <cell r="J85" t="str">
            <v>I</v>
          </cell>
          <cell r="K85" t="str">
            <v>м</v>
          </cell>
          <cell r="L85" t="str">
            <v>М/Ж_3</v>
          </cell>
          <cell r="N85">
            <v>1</v>
          </cell>
          <cell r="O85" t="str">
            <v/>
          </cell>
          <cell r="P85">
            <v>13</v>
          </cell>
          <cell r="Q85">
            <v>10</v>
          </cell>
          <cell r="R85">
            <v>2004</v>
          </cell>
          <cell r="U85" t="str">
            <v/>
          </cell>
        </row>
        <row r="86">
          <cell r="E86" t="str">
            <v>42.5</v>
          </cell>
          <cell r="F86">
            <v>5</v>
          </cell>
          <cell r="H86" t="str">
            <v>Брагина Анастасия </v>
          </cell>
          <cell r="I86" t="str">
            <v>2003</v>
          </cell>
          <cell r="J86" t="str">
            <v>II</v>
          </cell>
          <cell r="K86" t="str">
            <v>ж</v>
          </cell>
          <cell r="L86" t="str">
            <v>М/Ж_3</v>
          </cell>
          <cell r="N86">
            <v>1</v>
          </cell>
          <cell r="O86" t="str">
            <v/>
          </cell>
          <cell r="P86">
            <v>13</v>
          </cell>
          <cell r="Q86">
            <v>3</v>
          </cell>
          <cell r="R86">
            <v>2003</v>
          </cell>
          <cell r="U86" t="str">
            <v/>
          </cell>
        </row>
        <row r="87">
          <cell r="E87" t="str">
            <v>42.3</v>
          </cell>
          <cell r="F87">
            <v>3</v>
          </cell>
          <cell r="H87" t="str">
            <v>Садыкова Алина </v>
          </cell>
          <cell r="I87" t="str">
            <v>2003</v>
          </cell>
          <cell r="J87" t="str">
            <v>I</v>
          </cell>
          <cell r="K87" t="str">
            <v>ж</v>
          </cell>
          <cell r="L87" t="str">
            <v>М/Ж_3</v>
          </cell>
          <cell r="N87">
            <v>1</v>
          </cell>
          <cell r="O87" t="str">
            <v>ж 1</v>
          </cell>
          <cell r="P87">
            <v>13</v>
          </cell>
          <cell r="Q87">
            <v>10</v>
          </cell>
          <cell r="R87">
            <v>2003</v>
          </cell>
          <cell r="U87" t="str">
            <v/>
          </cell>
        </row>
        <row r="88">
          <cell r="E88" t="str">
            <v>42.4</v>
          </cell>
          <cell r="F88">
            <v>4</v>
          </cell>
          <cell r="H88" t="str">
            <v>Кудрявцева Елизавета </v>
          </cell>
          <cell r="I88" t="str">
            <v>2004</v>
          </cell>
          <cell r="J88" t="str">
            <v>III</v>
          </cell>
          <cell r="K88" t="str">
            <v>ж</v>
          </cell>
          <cell r="L88" t="str">
            <v>М/Ж_3</v>
          </cell>
          <cell r="N88">
            <v>1</v>
          </cell>
          <cell r="O88" t="str">
            <v>ж 1</v>
          </cell>
          <cell r="P88">
            <v>13</v>
          </cell>
          <cell r="Q88">
            <v>1</v>
          </cell>
          <cell r="R88">
            <v>2004</v>
          </cell>
          <cell r="U88" t="str">
            <v/>
          </cell>
        </row>
        <row r="89">
          <cell r="E89" t="str">
            <v>42.2</v>
          </cell>
          <cell r="F89">
            <v>2</v>
          </cell>
          <cell r="H89" t="str">
            <v>Мальцев Денис </v>
          </cell>
          <cell r="I89" t="str">
            <v>2001</v>
          </cell>
          <cell r="J89" t="str">
            <v>III</v>
          </cell>
          <cell r="K89" t="str">
            <v>м</v>
          </cell>
          <cell r="L89" t="str">
            <v>М/Ж_3</v>
          </cell>
          <cell r="Q89">
            <v>1</v>
          </cell>
          <cell r="R89">
            <v>2001</v>
          </cell>
          <cell r="U89" t="str">
            <v/>
          </cell>
        </row>
        <row r="90">
          <cell r="E90" t="str">
            <v>42.6</v>
          </cell>
          <cell r="F90">
            <v>6</v>
          </cell>
          <cell r="H90" t="str">
            <v>Карпов Станислав </v>
          </cell>
          <cell r="I90" t="str">
            <v>2003</v>
          </cell>
          <cell r="J90" t="str">
            <v>II</v>
          </cell>
          <cell r="K90" t="str">
            <v>м</v>
          </cell>
          <cell r="L90" t="str">
            <v>М/Ж_3</v>
          </cell>
          <cell r="Q90">
            <v>3</v>
          </cell>
          <cell r="R90">
            <v>2003</v>
          </cell>
          <cell r="U90" t="str">
            <v/>
          </cell>
        </row>
        <row r="91">
          <cell r="E91" t="str">
            <v>39.9</v>
          </cell>
          <cell r="F91">
            <v>9</v>
          </cell>
          <cell r="H91" t="str">
            <v>Буторин Ярослав</v>
          </cell>
          <cell r="I91" t="str">
            <v>2003</v>
          </cell>
          <cell r="J91" t="str">
            <v>III</v>
          </cell>
          <cell r="K91" t="str">
            <v>м</v>
          </cell>
          <cell r="L91" t="str">
            <v>М/Ж_3</v>
          </cell>
          <cell r="N91">
            <v>1</v>
          </cell>
          <cell r="O91" t="str">
            <v/>
          </cell>
          <cell r="P91">
            <v>8</v>
          </cell>
          <cell r="Q91">
            <v>1</v>
          </cell>
          <cell r="R91">
            <v>2003</v>
          </cell>
          <cell r="U91" t="str">
            <v/>
          </cell>
        </row>
        <row r="92">
          <cell r="E92" t="str">
            <v>39.1</v>
          </cell>
          <cell r="F92">
            <v>1</v>
          </cell>
          <cell r="H92" t="str">
            <v>Трофимова Полина</v>
          </cell>
          <cell r="I92" t="str">
            <v>2003</v>
          </cell>
          <cell r="J92" t="str">
            <v>I</v>
          </cell>
          <cell r="K92" t="str">
            <v>ж</v>
          </cell>
          <cell r="L92" t="str">
            <v>М/Ж_3</v>
          </cell>
          <cell r="N92">
            <v>1</v>
          </cell>
          <cell r="O92" t="str">
            <v>ж 1</v>
          </cell>
          <cell r="P92">
            <v>8</v>
          </cell>
          <cell r="Q92">
            <v>10</v>
          </cell>
          <cell r="R92">
            <v>2003</v>
          </cell>
          <cell r="U92" t="str">
            <v/>
          </cell>
        </row>
        <row r="93">
          <cell r="E93" t="str">
            <v>39.2</v>
          </cell>
          <cell r="F93">
            <v>2</v>
          </cell>
          <cell r="H93" t="str">
            <v>Токарева Александра</v>
          </cell>
          <cell r="I93" t="str">
            <v>2003</v>
          </cell>
          <cell r="J93" t="str">
            <v>I</v>
          </cell>
          <cell r="K93" t="str">
            <v>ж</v>
          </cell>
          <cell r="L93" t="str">
            <v>М/Ж_3</v>
          </cell>
          <cell r="N93">
            <v>1</v>
          </cell>
          <cell r="O93" t="str">
            <v>ж 1</v>
          </cell>
          <cell r="P93">
            <v>8</v>
          </cell>
          <cell r="Q93">
            <v>10</v>
          </cell>
          <cell r="R93">
            <v>2003</v>
          </cell>
          <cell r="U93" t="str">
            <v/>
          </cell>
        </row>
        <row r="94">
          <cell r="E94" t="str">
            <v>39.3</v>
          </cell>
          <cell r="F94">
            <v>3</v>
          </cell>
          <cell r="H94" t="str">
            <v>Пархета Екатерина</v>
          </cell>
          <cell r="I94" t="str">
            <v>1999</v>
          </cell>
          <cell r="J94" t="str">
            <v>III</v>
          </cell>
          <cell r="K94" t="str">
            <v>ж</v>
          </cell>
          <cell r="L94" t="str">
            <v>М/Ж_3</v>
          </cell>
          <cell r="N94">
            <v>1</v>
          </cell>
          <cell r="O94" t="str">
            <v>ж 2</v>
          </cell>
          <cell r="P94">
            <v>9</v>
          </cell>
          <cell r="Q94">
            <v>1</v>
          </cell>
          <cell r="R94">
            <v>1999</v>
          </cell>
          <cell r="U94" t="str">
            <v/>
          </cell>
        </row>
        <row r="95">
          <cell r="E95" t="str">
            <v>39.4</v>
          </cell>
          <cell r="F95">
            <v>4</v>
          </cell>
          <cell r="H95" t="str">
            <v>Дерягина София </v>
          </cell>
          <cell r="I95" t="str">
            <v>2003</v>
          </cell>
          <cell r="J95" t="str">
            <v>II</v>
          </cell>
          <cell r="K95" t="str">
            <v>ж</v>
          </cell>
          <cell r="L95" t="str">
            <v>М/Ж_3</v>
          </cell>
          <cell r="N95">
            <v>1</v>
          </cell>
          <cell r="O95" t="str">
            <v>ж 2</v>
          </cell>
          <cell r="P95">
            <v>9</v>
          </cell>
          <cell r="Q95">
            <v>3</v>
          </cell>
          <cell r="R95">
            <v>2003</v>
          </cell>
          <cell r="U95" t="str">
            <v/>
          </cell>
        </row>
        <row r="96">
          <cell r="E96" t="str">
            <v>39.6</v>
          </cell>
          <cell r="F96">
            <v>6</v>
          </cell>
          <cell r="H96" t="str">
            <v>Меринов Александр</v>
          </cell>
          <cell r="I96" t="str">
            <v>2003</v>
          </cell>
          <cell r="J96" t="str">
            <v>I</v>
          </cell>
          <cell r="K96" t="str">
            <v>м</v>
          </cell>
          <cell r="L96" t="str">
            <v>М/Ж_3</v>
          </cell>
          <cell r="N96">
            <v>1</v>
          </cell>
          <cell r="O96" t="str">
            <v>м 3</v>
          </cell>
          <cell r="P96">
            <v>8</v>
          </cell>
          <cell r="Q96">
            <v>10</v>
          </cell>
          <cell r="R96">
            <v>2003</v>
          </cell>
          <cell r="U96" t="str">
            <v/>
          </cell>
        </row>
        <row r="97">
          <cell r="E97" t="str">
            <v>39.5</v>
          </cell>
          <cell r="F97">
            <v>5</v>
          </cell>
          <cell r="H97" t="str">
            <v>Крутиков Яков</v>
          </cell>
          <cell r="I97" t="str">
            <v>2003</v>
          </cell>
          <cell r="J97" t="str">
            <v>I</v>
          </cell>
          <cell r="K97" t="str">
            <v>м</v>
          </cell>
          <cell r="L97" t="str">
            <v>М/Ж_3</v>
          </cell>
          <cell r="N97">
            <v>1</v>
          </cell>
          <cell r="O97" t="str">
            <v>м 3</v>
          </cell>
          <cell r="P97">
            <v>9</v>
          </cell>
          <cell r="Q97">
            <v>10</v>
          </cell>
          <cell r="R97">
            <v>2003</v>
          </cell>
          <cell r="U97" t="str">
            <v/>
          </cell>
        </row>
        <row r="98">
          <cell r="E98" t="str">
            <v>39.7</v>
          </cell>
          <cell r="F98">
            <v>7</v>
          </cell>
          <cell r="H98" t="str">
            <v>Санкин Дмитрий</v>
          </cell>
          <cell r="I98" t="str">
            <v>2003</v>
          </cell>
          <cell r="J98" t="str">
            <v>I</v>
          </cell>
          <cell r="K98" t="str">
            <v>м</v>
          </cell>
          <cell r="L98" t="str">
            <v>М/Ж_3</v>
          </cell>
          <cell r="N98">
            <v>1</v>
          </cell>
          <cell r="O98" t="str">
            <v>м 4</v>
          </cell>
          <cell r="P98">
            <v>8</v>
          </cell>
          <cell r="Q98">
            <v>10</v>
          </cell>
          <cell r="R98">
            <v>2003</v>
          </cell>
          <cell r="U98" t="str">
            <v/>
          </cell>
        </row>
        <row r="99">
          <cell r="E99" t="str">
            <v>39.8</v>
          </cell>
          <cell r="F99">
            <v>8</v>
          </cell>
          <cell r="H99" t="str">
            <v>Дерягин Богдан </v>
          </cell>
          <cell r="I99" t="str">
            <v>2003</v>
          </cell>
          <cell r="J99" t="str">
            <v>I</v>
          </cell>
          <cell r="K99" t="str">
            <v>м</v>
          </cell>
          <cell r="L99" t="str">
            <v>М/Ж_3</v>
          </cell>
          <cell r="N99">
            <v>1</v>
          </cell>
          <cell r="O99" t="str">
            <v/>
          </cell>
          <cell r="P99">
            <v>9</v>
          </cell>
          <cell r="Q99">
            <v>1</v>
          </cell>
          <cell r="R99">
            <v>2003</v>
          </cell>
          <cell r="U99" t="str">
            <v/>
          </cell>
        </row>
        <row r="100">
          <cell r="E100" t="str">
            <v>20.1</v>
          </cell>
          <cell r="F100">
            <v>1</v>
          </cell>
          <cell r="H100" t="str">
            <v>Пушина Полина</v>
          </cell>
          <cell r="I100" t="str">
            <v>2005</v>
          </cell>
          <cell r="J100" t="str">
            <v>III</v>
          </cell>
          <cell r="K100" t="str">
            <v>ж</v>
          </cell>
          <cell r="L100" t="str">
            <v>ЮН/ДЕВ_2</v>
          </cell>
          <cell r="N100">
            <v>1</v>
          </cell>
          <cell r="O100" t="str">
            <v/>
          </cell>
          <cell r="P100">
            <v>14</v>
          </cell>
          <cell r="Q100">
            <v>1</v>
          </cell>
          <cell r="R100">
            <v>2005</v>
          </cell>
          <cell r="U100" t="str">
            <v/>
          </cell>
        </row>
        <row r="101">
          <cell r="E101" t="str">
            <v>20.2</v>
          </cell>
          <cell r="F101">
            <v>2</v>
          </cell>
          <cell r="H101" t="str">
            <v>Крохалева Валерия</v>
          </cell>
          <cell r="I101" t="str">
            <v>2005</v>
          </cell>
          <cell r="J101" t="str">
            <v>III</v>
          </cell>
          <cell r="K101" t="str">
            <v>ж</v>
          </cell>
          <cell r="L101" t="str">
            <v>ЮН/ДЕВ_2</v>
          </cell>
          <cell r="N101">
            <v>1</v>
          </cell>
          <cell r="O101" t="str">
            <v/>
          </cell>
          <cell r="P101">
            <v>14</v>
          </cell>
          <cell r="Q101">
            <v>1</v>
          </cell>
          <cell r="R101">
            <v>2005</v>
          </cell>
          <cell r="U101" t="str">
            <v/>
          </cell>
        </row>
        <row r="102">
          <cell r="E102" t="str">
            <v>20.3</v>
          </cell>
          <cell r="F102">
            <v>3</v>
          </cell>
          <cell r="H102" t="str">
            <v>Мальцева Анастасия</v>
          </cell>
          <cell r="I102" t="str">
            <v>2005</v>
          </cell>
          <cell r="J102" t="str">
            <v>II</v>
          </cell>
          <cell r="K102" t="str">
            <v>ж</v>
          </cell>
          <cell r="L102" t="str">
            <v>ЮН/ДЕВ_2</v>
          </cell>
          <cell r="N102">
            <v>1</v>
          </cell>
          <cell r="O102" t="str">
            <v/>
          </cell>
          <cell r="P102">
            <v>14</v>
          </cell>
          <cell r="Q102">
            <v>3</v>
          </cell>
          <cell r="R102">
            <v>2005</v>
          </cell>
          <cell r="U102" t="str">
            <v/>
          </cell>
        </row>
        <row r="103">
          <cell r="E103" t="str">
            <v>20.4</v>
          </cell>
          <cell r="F103">
            <v>4</v>
          </cell>
          <cell r="H103" t="str">
            <v>Фатхиева Карина</v>
          </cell>
          <cell r="I103" t="str">
            <v>2005</v>
          </cell>
          <cell r="J103" t="str">
            <v>3ю</v>
          </cell>
          <cell r="K103" t="str">
            <v>ж</v>
          </cell>
          <cell r="L103" t="str">
            <v>ЮН/ДЕВ_2</v>
          </cell>
          <cell r="N103">
            <v>1</v>
          </cell>
          <cell r="O103" t="str">
            <v/>
          </cell>
          <cell r="P103">
            <v>14</v>
          </cell>
          <cell r="Q103">
            <v>0.1</v>
          </cell>
          <cell r="R103">
            <v>2005</v>
          </cell>
          <cell r="U103" t="str">
            <v/>
          </cell>
        </row>
        <row r="104">
          <cell r="E104" t="str">
            <v>43.9</v>
          </cell>
          <cell r="F104">
            <v>9</v>
          </cell>
          <cell r="H104" t="str">
            <v>Лузянин Виталий</v>
          </cell>
          <cell r="I104" t="str">
            <v>2003</v>
          </cell>
          <cell r="J104" t="str">
            <v>II</v>
          </cell>
          <cell r="K104" t="str">
            <v>м</v>
          </cell>
          <cell r="L104" t="str">
            <v>М/Ж_3</v>
          </cell>
          <cell r="O104" t="str">
            <v/>
          </cell>
          <cell r="P104">
            <v>15</v>
          </cell>
          <cell r="Q104">
            <v>3</v>
          </cell>
          <cell r="R104">
            <v>2003</v>
          </cell>
          <cell r="U104" t="str">
            <v/>
          </cell>
        </row>
        <row r="105">
          <cell r="E105" t="str">
            <v>20.5</v>
          </cell>
          <cell r="F105">
            <v>5</v>
          </cell>
          <cell r="H105" t="str">
            <v>Жолобов Максим</v>
          </cell>
          <cell r="I105" t="str">
            <v>2004</v>
          </cell>
          <cell r="J105" t="str">
            <v>II</v>
          </cell>
          <cell r="K105" t="str">
            <v>м</v>
          </cell>
          <cell r="L105" t="str">
            <v>ЮН/ДЕВ_2</v>
          </cell>
          <cell r="N105">
            <v>1</v>
          </cell>
          <cell r="O105" t="str">
            <v/>
          </cell>
          <cell r="P105">
            <v>15</v>
          </cell>
          <cell r="Q105">
            <v>3</v>
          </cell>
          <cell r="R105">
            <v>2004</v>
          </cell>
          <cell r="U105" t="str">
            <v/>
          </cell>
        </row>
        <row r="106">
          <cell r="E106" t="str">
            <v>20.6</v>
          </cell>
          <cell r="F106">
            <v>6</v>
          </cell>
          <cell r="H106" t="str">
            <v>Кузнецова Дарья</v>
          </cell>
          <cell r="I106" t="str">
            <v>2004</v>
          </cell>
          <cell r="J106" t="str">
            <v>II</v>
          </cell>
          <cell r="K106" t="str">
            <v>ж</v>
          </cell>
          <cell r="L106" t="str">
            <v>ЮН/ДЕВ_2</v>
          </cell>
          <cell r="N106">
            <v>1</v>
          </cell>
          <cell r="O106" t="str">
            <v>ж 1</v>
          </cell>
          <cell r="P106">
            <v>15</v>
          </cell>
          <cell r="Q106">
            <v>3</v>
          </cell>
          <cell r="R106">
            <v>2004</v>
          </cell>
          <cell r="U106" t="str">
            <v/>
          </cell>
        </row>
        <row r="107">
          <cell r="E107" t="str">
            <v>43.3</v>
          </cell>
          <cell r="F107">
            <v>3</v>
          </cell>
          <cell r="H107" t="str">
            <v>Шестакова Кристина </v>
          </cell>
          <cell r="I107" t="str">
            <v>2002</v>
          </cell>
          <cell r="J107" t="str">
            <v>I</v>
          </cell>
          <cell r="K107" t="str">
            <v>ж</v>
          </cell>
          <cell r="L107" t="str">
            <v>М/Ж_3</v>
          </cell>
          <cell r="O107" t="str">
            <v>ж 1</v>
          </cell>
          <cell r="P107">
            <v>15</v>
          </cell>
          <cell r="Q107">
            <v>10</v>
          </cell>
          <cell r="R107">
            <v>2002</v>
          </cell>
          <cell r="U107" t="str">
            <v/>
          </cell>
        </row>
        <row r="108">
          <cell r="E108" t="str">
            <v>43.4</v>
          </cell>
          <cell r="F108">
            <v>4</v>
          </cell>
          <cell r="H108" t="str">
            <v>Кузнецова Дарья</v>
          </cell>
          <cell r="I108" t="str">
            <v>2004</v>
          </cell>
          <cell r="J108" t="str">
            <v>II</v>
          </cell>
          <cell r="K108" t="str">
            <v>ж</v>
          </cell>
          <cell r="L108" t="str">
            <v>М/Ж_3</v>
          </cell>
          <cell r="N108">
            <v>1</v>
          </cell>
          <cell r="O108" t="str">
            <v>ж 1</v>
          </cell>
          <cell r="P108">
            <v>15</v>
          </cell>
          <cell r="Q108">
            <v>3</v>
          </cell>
          <cell r="R108">
            <v>2004</v>
          </cell>
          <cell r="U108" t="str">
            <v/>
          </cell>
        </row>
        <row r="109">
          <cell r="E109" t="str">
            <v>43.7</v>
          </cell>
          <cell r="F109">
            <v>7</v>
          </cell>
          <cell r="H109" t="str">
            <v>Тетерлева Валерия</v>
          </cell>
          <cell r="I109" t="str">
            <v>2003</v>
          </cell>
          <cell r="J109" t="str">
            <v>II</v>
          </cell>
          <cell r="K109" t="str">
            <v>ж</v>
          </cell>
          <cell r="L109" t="str">
            <v>М/Ж_3</v>
          </cell>
          <cell r="N109">
            <v>1</v>
          </cell>
          <cell r="O109" t="str">
            <v>ж 2</v>
          </cell>
          <cell r="P109">
            <v>16</v>
          </cell>
          <cell r="Q109">
            <v>3</v>
          </cell>
          <cell r="R109">
            <v>2003</v>
          </cell>
          <cell r="U109" t="str">
            <v/>
          </cell>
        </row>
        <row r="110">
          <cell r="E110" t="str">
            <v>43.8</v>
          </cell>
          <cell r="F110">
            <v>8</v>
          </cell>
          <cell r="H110" t="str">
            <v>Давыдова Алена</v>
          </cell>
          <cell r="I110" t="str">
            <v>2003</v>
          </cell>
          <cell r="J110" t="str">
            <v>II</v>
          </cell>
          <cell r="K110" t="str">
            <v>ж</v>
          </cell>
          <cell r="L110" t="str">
            <v>М/Ж_3</v>
          </cell>
          <cell r="N110">
            <v>1</v>
          </cell>
          <cell r="O110" t="str">
            <v>ж 2</v>
          </cell>
          <cell r="P110">
            <v>16</v>
          </cell>
          <cell r="Q110">
            <v>3</v>
          </cell>
          <cell r="R110">
            <v>2003</v>
          </cell>
          <cell r="U110" t="str">
            <v/>
          </cell>
        </row>
        <row r="111">
          <cell r="E111" t="str">
            <v>43.1</v>
          </cell>
          <cell r="F111">
            <v>1</v>
          </cell>
          <cell r="H111" t="str">
            <v>Жолобов Максим</v>
          </cell>
          <cell r="I111" t="str">
            <v>2004</v>
          </cell>
          <cell r="J111" t="str">
            <v>II</v>
          </cell>
          <cell r="K111" t="str">
            <v>м</v>
          </cell>
          <cell r="L111" t="str">
            <v>М/Ж_3</v>
          </cell>
          <cell r="N111">
            <v>1</v>
          </cell>
          <cell r="O111" t="str">
            <v>м 1</v>
          </cell>
          <cell r="P111">
            <v>15</v>
          </cell>
          <cell r="Q111">
            <v>3</v>
          </cell>
          <cell r="R111">
            <v>2004</v>
          </cell>
          <cell r="U111" t="str">
            <v/>
          </cell>
        </row>
        <row r="112">
          <cell r="E112" t="str">
            <v>43.2</v>
          </cell>
          <cell r="F112">
            <v>2</v>
          </cell>
          <cell r="H112" t="str">
            <v>Петухов Андрей</v>
          </cell>
          <cell r="I112" t="str">
            <v>2001</v>
          </cell>
          <cell r="J112" t="str">
            <v>II</v>
          </cell>
          <cell r="K112" t="str">
            <v>м</v>
          </cell>
          <cell r="L112" t="str">
            <v>М/Ж_3</v>
          </cell>
          <cell r="N112">
            <v>1</v>
          </cell>
          <cell r="O112" t="str">
            <v/>
          </cell>
          <cell r="P112">
            <v>15</v>
          </cell>
          <cell r="Q112">
            <v>3</v>
          </cell>
          <cell r="R112">
            <v>2003</v>
          </cell>
          <cell r="U112" t="str">
            <v/>
          </cell>
        </row>
        <row r="113">
          <cell r="E113" t="str">
            <v>43.5</v>
          </cell>
          <cell r="F113">
            <v>5</v>
          </cell>
          <cell r="H113" t="str">
            <v>Гостев Павел</v>
          </cell>
          <cell r="I113" t="str">
            <v>2001</v>
          </cell>
          <cell r="J113" t="str">
            <v>II</v>
          </cell>
          <cell r="K113" t="str">
            <v>м</v>
          </cell>
          <cell r="L113" t="str">
            <v>М/Ж_3</v>
          </cell>
          <cell r="N113">
            <v>1</v>
          </cell>
          <cell r="O113" t="str">
            <v>м 2</v>
          </cell>
          <cell r="P113">
            <v>16</v>
          </cell>
          <cell r="Q113">
            <v>1</v>
          </cell>
          <cell r="R113">
            <v>1995</v>
          </cell>
          <cell r="U113" t="str">
            <v/>
          </cell>
        </row>
        <row r="114">
          <cell r="E114" t="str">
            <v>43.6</v>
          </cell>
          <cell r="F114">
            <v>6</v>
          </cell>
          <cell r="H114" t="str">
            <v>Кукшинов Матвей</v>
          </cell>
          <cell r="I114" t="str">
            <v>2003</v>
          </cell>
          <cell r="J114" t="str">
            <v>III</v>
          </cell>
          <cell r="K114" t="str">
            <v>м</v>
          </cell>
          <cell r="L114" t="str">
            <v>М/Ж_3</v>
          </cell>
          <cell r="N114">
            <v>1</v>
          </cell>
          <cell r="O114" t="str">
            <v>м 3</v>
          </cell>
          <cell r="P114">
            <v>16</v>
          </cell>
          <cell r="Q114">
            <v>3</v>
          </cell>
          <cell r="R114">
            <v>1991</v>
          </cell>
          <cell r="U114" t="str">
            <v/>
          </cell>
        </row>
        <row r="115">
          <cell r="E115" t="str">
            <v>43.10</v>
          </cell>
          <cell r="F115">
            <v>10</v>
          </cell>
          <cell r="H115" t="str">
            <v>Голохвастова Екатерина </v>
          </cell>
          <cell r="I115" t="str">
            <v>1995</v>
          </cell>
          <cell r="J115" t="str">
            <v>III</v>
          </cell>
          <cell r="K115" t="str">
            <v>ж</v>
          </cell>
          <cell r="L115" t="str">
            <v>М/Ж_3</v>
          </cell>
          <cell r="N115">
            <v>1</v>
          </cell>
          <cell r="O115" t="str">
            <v>м 3</v>
          </cell>
          <cell r="Q115">
            <v>1</v>
          </cell>
          <cell r="R115">
            <v>1995</v>
          </cell>
          <cell r="U115" t="str">
            <v/>
          </cell>
        </row>
        <row r="116">
          <cell r="E116" t="str">
            <v>43.11</v>
          </cell>
          <cell r="F116">
            <v>11</v>
          </cell>
          <cell r="H116" t="str">
            <v>Буторин Виктор</v>
          </cell>
          <cell r="I116" t="str">
            <v>1991</v>
          </cell>
          <cell r="J116" t="str">
            <v>II</v>
          </cell>
          <cell r="K116" t="str">
            <v>м</v>
          </cell>
          <cell r="L116" t="str">
            <v>М/Ж_3</v>
          </cell>
          <cell r="N116">
            <v>1</v>
          </cell>
          <cell r="O116" t="str">
            <v>м 3</v>
          </cell>
          <cell r="Q116">
            <v>3</v>
          </cell>
          <cell r="R116">
            <v>1991</v>
          </cell>
          <cell r="U116" t="str">
            <v/>
          </cell>
        </row>
        <row r="117">
          <cell r="E117" t="str">
            <v>11.6</v>
          </cell>
          <cell r="F117">
            <v>6</v>
          </cell>
          <cell r="H117" t="str">
            <v>Соколов Евгений</v>
          </cell>
          <cell r="I117" t="str">
            <v>2003</v>
          </cell>
          <cell r="J117" t="str">
            <v>III</v>
          </cell>
          <cell r="K117" t="str">
            <v>м</v>
          </cell>
          <cell r="L117" t="str">
            <v>М/Ж_2</v>
          </cell>
          <cell r="N117">
            <v>1</v>
          </cell>
          <cell r="O117" t="str">
            <v/>
          </cell>
          <cell r="P117">
            <v>1</v>
          </cell>
          <cell r="Q117">
            <v>1</v>
          </cell>
          <cell r="R117">
            <v>2003</v>
          </cell>
          <cell r="U117" t="str">
            <v/>
          </cell>
        </row>
        <row r="118">
          <cell r="E118" t="str">
            <v>11.7</v>
          </cell>
          <cell r="F118">
            <v>7</v>
          </cell>
          <cell r="H118" t="str">
            <v>Акишина Полина </v>
          </cell>
          <cell r="I118" t="str">
            <v>2003</v>
          </cell>
          <cell r="J118" t="str">
            <v>б/р</v>
          </cell>
          <cell r="K118" t="str">
            <v>ж</v>
          </cell>
          <cell r="L118" t="str">
            <v>М/Ж_2</v>
          </cell>
          <cell r="O118" t="str">
            <v/>
          </cell>
          <cell r="P118">
            <v>1</v>
          </cell>
          <cell r="Q118">
            <v>0</v>
          </cell>
          <cell r="R118">
            <v>2003</v>
          </cell>
          <cell r="U118" t="str">
            <v/>
          </cell>
        </row>
        <row r="119">
          <cell r="E119" t="str">
            <v>11.8</v>
          </cell>
          <cell r="F119">
            <v>8</v>
          </cell>
          <cell r="H119" t="str">
            <v>Батушан Лена</v>
          </cell>
          <cell r="I119" t="str">
            <v>2004</v>
          </cell>
          <cell r="J119" t="str">
            <v>б/р</v>
          </cell>
          <cell r="K119" t="str">
            <v>ж</v>
          </cell>
          <cell r="L119" t="str">
            <v>М/Ж_2</v>
          </cell>
          <cell r="O119" t="str">
            <v/>
          </cell>
          <cell r="P119">
            <v>1</v>
          </cell>
          <cell r="Q119">
            <v>0</v>
          </cell>
          <cell r="R119">
            <v>2004</v>
          </cell>
          <cell r="U119" t="str">
            <v/>
          </cell>
        </row>
        <row r="120">
          <cell r="E120" t="str">
            <v>11.1</v>
          </cell>
          <cell r="F120">
            <v>1</v>
          </cell>
          <cell r="H120" t="str">
            <v>Горин Алексей</v>
          </cell>
          <cell r="I120" t="str">
            <v>2001</v>
          </cell>
          <cell r="J120" t="str">
            <v>б/р</v>
          </cell>
          <cell r="K120" t="str">
            <v>м</v>
          </cell>
          <cell r="L120" t="str">
            <v>М/Ж_2</v>
          </cell>
          <cell r="N120">
            <v>1</v>
          </cell>
          <cell r="O120" t="str">
            <v/>
          </cell>
          <cell r="P120">
            <v>1</v>
          </cell>
          <cell r="Q120">
            <v>0</v>
          </cell>
          <cell r="R120">
            <v>2001</v>
          </cell>
          <cell r="U120" t="str">
            <v/>
          </cell>
        </row>
        <row r="121">
          <cell r="E121" t="str">
            <v>11.4</v>
          </cell>
          <cell r="F121">
            <v>4</v>
          </cell>
          <cell r="H121" t="str">
            <v>Беляев Евгений</v>
          </cell>
          <cell r="I121" t="str">
            <v>2004</v>
          </cell>
          <cell r="J121" t="str">
            <v>б/р</v>
          </cell>
          <cell r="K121" t="str">
            <v>м</v>
          </cell>
          <cell r="L121" t="str">
            <v>ЮН/ДЕВ_2</v>
          </cell>
          <cell r="N121">
            <v>1</v>
          </cell>
          <cell r="P121" t="str">
            <v/>
          </cell>
          <cell r="Q121">
            <v>0</v>
          </cell>
          <cell r="R121">
            <v>2004</v>
          </cell>
          <cell r="U121" t="str">
            <v/>
          </cell>
        </row>
        <row r="122">
          <cell r="E122" t="str">
            <v>11.5</v>
          </cell>
          <cell r="F122">
            <v>5</v>
          </cell>
          <cell r="H122" t="str">
            <v>Быкова Алина</v>
          </cell>
          <cell r="I122" t="str">
            <v>1992</v>
          </cell>
          <cell r="J122" t="str">
            <v>б/р</v>
          </cell>
          <cell r="K122" t="str">
            <v>ж</v>
          </cell>
          <cell r="L122" t="str">
            <v>М/Ж_2</v>
          </cell>
          <cell r="N122">
            <v>1</v>
          </cell>
          <cell r="P122" t="str">
            <v/>
          </cell>
          <cell r="Q122">
            <v>0</v>
          </cell>
          <cell r="R122">
            <v>1992</v>
          </cell>
          <cell r="U122" t="str">
            <v/>
          </cell>
        </row>
        <row r="123">
          <cell r="E123" t="str">
            <v>11.2</v>
          </cell>
          <cell r="F123">
            <v>2</v>
          </cell>
          <cell r="H123" t="str">
            <v>Акишина Полина </v>
          </cell>
          <cell r="I123" t="str">
            <v>2003</v>
          </cell>
          <cell r="J123" t="str">
            <v>б/р</v>
          </cell>
          <cell r="K123" t="str">
            <v>ж</v>
          </cell>
          <cell r="L123" t="str">
            <v>ЮН/ДЕВ_2</v>
          </cell>
          <cell r="N123">
            <v>1</v>
          </cell>
          <cell r="Q123">
            <v>0</v>
          </cell>
          <cell r="R123">
            <v>2003</v>
          </cell>
          <cell r="U123" t="str">
            <v/>
          </cell>
        </row>
        <row r="124">
          <cell r="E124" t="str">
            <v>11.3</v>
          </cell>
          <cell r="F124">
            <v>3</v>
          </cell>
          <cell r="H124" t="str">
            <v>Батушан Лена</v>
          </cell>
          <cell r="I124" t="str">
            <v>2004</v>
          </cell>
          <cell r="J124" t="str">
            <v>б/р</v>
          </cell>
          <cell r="K124" t="str">
            <v>ж</v>
          </cell>
          <cell r="L124" t="str">
            <v>ЮН/ДЕВ_2</v>
          </cell>
          <cell r="N124">
            <v>1</v>
          </cell>
          <cell r="Q124">
            <v>0</v>
          </cell>
          <cell r="R124">
            <v>2004</v>
          </cell>
          <cell r="U124" t="str">
            <v/>
          </cell>
        </row>
        <row r="125">
          <cell r="E125" t="str">
            <v/>
          </cell>
          <cell r="Q125" t="str">
            <v/>
          </cell>
          <cell r="R125" t="str">
            <v/>
          </cell>
          <cell r="U125" t="str">
            <v/>
          </cell>
        </row>
        <row r="126">
          <cell r="E126" t="str">
            <v/>
          </cell>
          <cell r="Q126" t="str">
            <v/>
          </cell>
          <cell r="R126" t="str">
            <v/>
          </cell>
          <cell r="U126" t="str">
            <v/>
          </cell>
        </row>
        <row r="127">
          <cell r="E127" t="str">
            <v/>
          </cell>
          <cell r="Q127" t="str">
            <v/>
          </cell>
          <cell r="R127" t="str">
            <v/>
          </cell>
          <cell r="U127" t="str">
            <v/>
          </cell>
        </row>
        <row r="128">
          <cell r="E128" t="str">
            <v/>
          </cell>
          <cell r="Q128" t="str">
            <v/>
          </cell>
          <cell r="R128" t="str">
            <v/>
          </cell>
          <cell r="U128" t="str">
            <v/>
          </cell>
        </row>
        <row r="129">
          <cell r="E129" t="str">
            <v/>
          </cell>
          <cell r="Q129" t="str">
            <v/>
          </cell>
          <cell r="R129" t="str">
            <v/>
          </cell>
          <cell r="U129" t="str">
            <v/>
          </cell>
        </row>
        <row r="130">
          <cell r="E130" t="str">
            <v/>
          </cell>
          <cell r="Q130" t="str">
            <v/>
          </cell>
          <cell r="R130" t="str">
            <v/>
          </cell>
          <cell r="U130" t="str">
            <v/>
          </cell>
        </row>
        <row r="131">
          <cell r="E131" t="str">
            <v/>
          </cell>
          <cell r="Q131" t="str">
            <v/>
          </cell>
          <cell r="R131" t="str">
            <v/>
          </cell>
          <cell r="U131" t="str">
            <v/>
          </cell>
        </row>
        <row r="132">
          <cell r="E132" t="str">
            <v/>
          </cell>
          <cell r="Q132" t="str">
            <v/>
          </cell>
          <cell r="R132" t="str">
            <v/>
          </cell>
          <cell r="U132" t="str">
            <v/>
          </cell>
        </row>
        <row r="133">
          <cell r="E133" t="str">
            <v/>
          </cell>
          <cell r="Q133" t="str">
            <v/>
          </cell>
          <cell r="R133" t="str">
            <v/>
          </cell>
          <cell r="U133" t="str">
            <v/>
          </cell>
        </row>
        <row r="134">
          <cell r="E134" t="str">
            <v/>
          </cell>
          <cell r="Q134" t="str">
            <v/>
          </cell>
          <cell r="R134" t="str">
            <v/>
          </cell>
          <cell r="U134" t="str">
            <v/>
          </cell>
        </row>
        <row r="135">
          <cell r="E135" t="str">
            <v/>
          </cell>
          <cell r="Q135" t="str">
            <v/>
          </cell>
          <cell r="R135" t="str">
            <v/>
          </cell>
          <cell r="U135" t="str">
            <v/>
          </cell>
        </row>
        <row r="136">
          <cell r="E136" t="str">
            <v/>
          </cell>
          <cell r="Q136" t="str">
            <v/>
          </cell>
          <cell r="R136" t="str">
            <v/>
          </cell>
          <cell r="U136" t="str">
            <v/>
          </cell>
        </row>
        <row r="137">
          <cell r="E137" t="str">
            <v/>
          </cell>
          <cell r="Q137" t="str">
            <v/>
          </cell>
          <cell r="R137" t="str">
            <v/>
          </cell>
          <cell r="U137" t="str">
            <v/>
          </cell>
        </row>
        <row r="138">
          <cell r="E138" t="str">
            <v/>
          </cell>
          <cell r="Q138" t="str">
            <v/>
          </cell>
          <cell r="R138" t="str">
            <v/>
          </cell>
          <cell r="U138" t="str">
            <v/>
          </cell>
        </row>
        <row r="139">
          <cell r="E139" t="str">
            <v/>
          </cell>
          <cell r="Q139" t="str">
            <v/>
          </cell>
          <cell r="R139" t="str">
            <v/>
          </cell>
          <cell r="U139" t="str">
            <v/>
          </cell>
        </row>
        <row r="140">
          <cell r="E140" t="str">
            <v/>
          </cell>
          <cell r="Q140" t="str">
            <v/>
          </cell>
          <cell r="R140" t="str">
            <v/>
          </cell>
          <cell r="U140" t="str">
            <v/>
          </cell>
        </row>
        <row r="141">
          <cell r="E141" t="str">
            <v/>
          </cell>
          <cell r="Q141" t="str">
            <v/>
          </cell>
          <cell r="R141" t="str">
            <v/>
          </cell>
          <cell r="U141" t="str">
            <v/>
          </cell>
        </row>
        <row r="142">
          <cell r="E142" t="str">
            <v/>
          </cell>
          <cell r="Q142" t="str">
            <v/>
          </cell>
          <cell r="R142" t="str">
            <v/>
          </cell>
          <cell r="U142" t="str">
            <v/>
          </cell>
        </row>
        <row r="143">
          <cell r="E143" t="str">
            <v/>
          </cell>
          <cell r="Q143" t="str">
            <v/>
          </cell>
          <cell r="R143" t="str">
            <v/>
          </cell>
          <cell r="U143" t="str">
            <v/>
          </cell>
        </row>
        <row r="144">
          <cell r="E144" t="str">
            <v/>
          </cell>
          <cell r="Q144" t="str">
            <v/>
          </cell>
          <cell r="R144" t="str">
            <v/>
          </cell>
          <cell r="U144" t="str">
            <v/>
          </cell>
        </row>
        <row r="145">
          <cell r="E145" t="str">
            <v/>
          </cell>
          <cell r="Q145" t="str">
            <v/>
          </cell>
          <cell r="R145" t="str">
            <v/>
          </cell>
          <cell r="U145" t="str">
            <v/>
          </cell>
        </row>
        <row r="146">
          <cell r="E146" t="str">
            <v/>
          </cell>
          <cell r="Q146" t="str">
            <v/>
          </cell>
          <cell r="R146" t="str">
            <v/>
          </cell>
          <cell r="U146" t="str">
            <v/>
          </cell>
        </row>
        <row r="147">
          <cell r="E147" t="str">
            <v/>
          </cell>
          <cell r="Q147" t="str">
            <v/>
          </cell>
          <cell r="R147" t="str">
            <v/>
          </cell>
          <cell r="U147" t="str">
            <v/>
          </cell>
        </row>
        <row r="148">
          <cell r="E148" t="str">
            <v/>
          </cell>
          <cell r="Q148" t="str">
            <v/>
          </cell>
          <cell r="R148" t="str">
            <v/>
          </cell>
          <cell r="U148" t="str">
            <v/>
          </cell>
        </row>
        <row r="149">
          <cell r="E149" t="str">
            <v/>
          </cell>
          <cell r="Q149" t="str">
            <v/>
          </cell>
          <cell r="R149" t="str">
            <v/>
          </cell>
          <cell r="U149" t="str">
            <v/>
          </cell>
        </row>
        <row r="150">
          <cell r="E150" t="str">
            <v/>
          </cell>
          <cell r="Q150" t="str">
            <v/>
          </cell>
          <cell r="R150" t="str">
            <v/>
          </cell>
          <cell r="U150" t="str">
            <v/>
          </cell>
        </row>
        <row r="151">
          <cell r="E151" t="str">
            <v/>
          </cell>
          <cell r="Q151" t="str">
            <v/>
          </cell>
          <cell r="R151" t="str">
            <v/>
          </cell>
          <cell r="U151" t="str">
            <v/>
          </cell>
        </row>
        <row r="152">
          <cell r="E152" t="str">
            <v/>
          </cell>
          <cell r="Q152" t="str">
            <v/>
          </cell>
          <cell r="R152" t="str">
            <v/>
          </cell>
          <cell r="U152" t="str">
            <v/>
          </cell>
        </row>
        <row r="153">
          <cell r="E153" t="str">
            <v/>
          </cell>
          <cell r="Q153" t="str">
            <v/>
          </cell>
          <cell r="R153" t="str">
            <v/>
          </cell>
          <cell r="U153" t="str">
            <v/>
          </cell>
        </row>
        <row r="154">
          <cell r="E154" t="str">
            <v/>
          </cell>
          <cell r="Q154" t="str">
            <v/>
          </cell>
          <cell r="R154" t="str">
            <v/>
          </cell>
          <cell r="U154" t="str">
            <v/>
          </cell>
        </row>
        <row r="155">
          <cell r="E155" t="str">
            <v/>
          </cell>
          <cell r="Q155" t="str">
            <v/>
          </cell>
          <cell r="R155" t="str">
            <v/>
          </cell>
          <cell r="U155" t="str">
            <v/>
          </cell>
        </row>
        <row r="156">
          <cell r="E156" t="str">
            <v/>
          </cell>
          <cell r="Q156" t="str">
            <v/>
          </cell>
          <cell r="R156" t="str">
            <v/>
          </cell>
          <cell r="U156" t="str">
            <v/>
          </cell>
        </row>
        <row r="157">
          <cell r="E157" t="str">
            <v/>
          </cell>
          <cell r="Q157" t="str">
            <v/>
          </cell>
          <cell r="R157" t="str">
            <v/>
          </cell>
          <cell r="U157" t="str">
            <v/>
          </cell>
        </row>
        <row r="158">
          <cell r="E158" t="str">
            <v/>
          </cell>
          <cell r="Q158" t="str">
            <v/>
          </cell>
          <cell r="R158" t="str">
            <v/>
          </cell>
          <cell r="U158" t="str">
            <v/>
          </cell>
        </row>
        <row r="159">
          <cell r="E159" t="str">
            <v/>
          </cell>
          <cell r="Q159" t="str">
            <v/>
          </cell>
          <cell r="R159" t="str">
            <v/>
          </cell>
          <cell r="U159" t="str">
            <v/>
          </cell>
        </row>
        <row r="160">
          <cell r="E160" t="str">
            <v/>
          </cell>
          <cell r="Q160" t="str">
            <v/>
          </cell>
          <cell r="R160" t="str">
            <v/>
          </cell>
          <cell r="U160" t="str">
            <v/>
          </cell>
        </row>
        <row r="161">
          <cell r="E161" t="str">
            <v/>
          </cell>
          <cell r="Q161" t="str">
            <v/>
          </cell>
          <cell r="R161" t="str">
            <v/>
          </cell>
          <cell r="U161" t="str">
            <v/>
          </cell>
        </row>
        <row r="162">
          <cell r="E162" t="str">
            <v/>
          </cell>
          <cell r="Q162" t="str">
            <v/>
          </cell>
          <cell r="R162" t="str">
            <v/>
          </cell>
          <cell r="U162" t="str">
            <v/>
          </cell>
        </row>
        <row r="163">
          <cell r="E163" t="str">
            <v/>
          </cell>
          <cell r="Q163" t="str">
            <v/>
          </cell>
          <cell r="R163" t="str">
            <v/>
          </cell>
          <cell r="U163" t="str">
            <v/>
          </cell>
        </row>
        <row r="164">
          <cell r="E164" t="str">
            <v/>
          </cell>
          <cell r="Q164" t="str">
            <v/>
          </cell>
          <cell r="R164" t="str">
            <v/>
          </cell>
          <cell r="U164" t="str">
            <v/>
          </cell>
        </row>
        <row r="165">
          <cell r="E165" t="str">
            <v/>
          </cell>
          <cell r="Q165" t="str">
            <v/>
          </cell>
          <cell r="R165" t="str">
            <v/>
          </cell>
          <cell r="U165" t="str">
            <v/>
          </cell>
        </row>
        <row r="166">
          <cell r="E166" t="str">
            <v/>
          </cell>
          <cell r="Q166" t="str">
            <v/>
          </cell>
          <cell r="R166" t="str">
            <v/>
          </cell>
          <cell r="U166" t="str">
            <v/>
          </cell>
        </row>
        <row r="167">
          <cell r="E167" t="str">
            <v/>
          </cell>
          <cell r="Q167" t="str">
            <v/>
          </cell>
          <cell r="R167" t="str">
            <v/>
          </cell>
          <cell r="U167" t="str">
            <v/>
          </cell>
        </row>
        <row r="168">
          <cell r="E168" t="str">
            <v/>
          </cell>
          <cell r="Q168" t="str">
            <v/>
          </cell>
          <cell r="R168" t="str">
            <v/>
          </cell>
          <cell r="U168" t="str">
            <v/>
          </cell>
        </row>
        <row r="169">
          <cell r="E169" t="str">
            <v/>
          </cell>
          <cell r="Q169" t="str">
            <v/>
          </cell>
          <cell r="R169" t="str">
            <v/>
          </cell>
          <cell r="U169" t="str">
            <v/>
          </cell>
        </row>
        <row r="170">
          <cell r="E170" t="str">
            <v/>
          </cell>
          <cell r="Q170" t="str">
            <v/>
          </cell>
          <cell r="R170" t="str">
            <v/>
          </cell>
          <cell r="U170" t="str">
            <v/>
          </cell>
        </row>
        <row r="171">
          <cell r="E171" t="str">
            <v/>
          </cell>
          <cell r="Q171" t="str">
            <v/>
          </cell>
          <cell r="R171" t="str">
            <v/>
          </cell>
          <cell r="U171" t="str">
            <v/>
          </cell>
        </row>
        <row r="172">
          <cell r="E172" t="str">
            <v/>
          </cell>
          <cell r="Q172" t="str">
            <v/>
          </cell>
          <cell r="R172" t="str">
            <v/>
          </cell>
          <cell r="U172" t="str">
            <v/>
          </cell>
        </row>
        <row r="173">
          <cell r="E173" t="str">
            <v/>
          </cell>
          <cell r="Q173" t="str">
            <v/>
          </cell>
          <cell r="R173" t="str">
            <v/>
          </cell>
          <cell r="U173" t="str">
            <v/>
          </cell>
        </row>
        <row r="174">
          <cell r="E174" t="str">
            <v/>
          </cell>
          <cell r="Q174" t="str">
            <v/>
          </cell>
          <cell r="R174" t="str">
            <v/>
          </cell>
          <cell r="U174" t="str">
            <v/>
          </cell>
        </row>
        <row r="175">
          <cell r="E175" t="str">
            <v/>
          </cell>
          <cell r="Q175" t="str">
            <v/>
          </cell>
          <cell r="R175" t="str">
            <v/>
          </cell>
          <cell r="U175" t="str">
            <v/>
          </cell>
        </row>
        <row r="176">
          <cell r="E176" t="str">
            <v/>
          </cell>
          <cell r="Q176" t="str">
            <v/>
          </cell>
          <cell r="R176" t="str">
            <v/>
          </cell>
          <cell r="U176" t="str">
            <v/>
          </cell>
        </row>
        <row r="177">
          <cell r="E177" t="str">
            <v/>
          </cell>
          <cell r="Q177" t="str">
            <v/>
          </cell>
          <cell r="R177" t="str">
            <v/>
          </cell>
          <cell r="U177" t="str">
            <v/>
          </cell>
        </row>
        <row r="178">
          <cell r="E178" t="str">
            <v/>
          </cell>
          <cell r="Q178" t="str">
            <v/>
          </cell>
          <cell r="R178" t="str">
            <v/>
          </cell>
          <cell r="U178" t="str">
            <v/>
          </cell>
        </row>
        <row r="179">
          <cell r="E179" t="str">
            <v/>
          </cell>
          <cell r="Q179" t="str">
            <v/>
          </cell>
          <cell r="R179" t="str">
            <v/>
          </cell>
          <cell r="U179" t="str">
            <v/>
          </cell>
        </row>
        <row r="180">
          <cell r="E180" t="str">
            <v/>
          </cell>
          <cell r="Q180" t="str">
            <v/>
          </cell>
          <cell r="R180" t="str">
            <v/>
          </cell>
          <cell r="U180" t="str">
            <v/>
          </cell>
        </row>
        <row r="181">
          <cell r="E181" t="str">
            <v/>
          </cell>
          <cell r="Q181" t="str">
            <v/>
          </cell>
          <cell r="R181" t="str">
            <v/>
          </cell>
          <cell r="U181" t="str">
            <v/>
          </cell>
        </row>
        <row r="182">
          <cell r="E182" t="str">
            <v/>
          </cell>
          <cell r="Q182" t="str">
            <v/>
          </cell>
          <cell r="R182" t="str">
            <v/>
          </cell>
          <cell r="U182" t="str">
            <v/>
          </cell>
        </row>
        <row r="183">
          <cell r="E183" t="str">
            <v/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Q599" t="str">
            <v/>
          </cell>
          <cell r="R599" t="str">
            <v/>
          </cell>
          <cell r="U599" t="str">
            <v/>
          </cell>
        </row>
        <row r="600">
          <cell r="E600" t="str">
            <v/>
          </cell>
          <cell r="Q600" t="str">
            <v/>
          </cell>
          <cell r="R600" t="str">
            <v/>
          </cell>
          <cell r="U600" t="str">
            <v/>
          </cell>
        </row>
        <row r="601">
          <cell r="E601" t="str">
            <v/>
          </cell>
          <cell r="Q601" t="str">
            <v/>
          </cell>
          <cell r="R601" t="str">
            <v/>
          </cell>
          <cell r="U601" t="str">
            <v/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фин.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фин.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фин.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фин.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фин.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фин.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фин.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фин.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фин.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фин.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фин.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фин.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фин.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фин.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фин.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фин.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фин.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фин.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фин.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фин.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фин.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фин.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фин.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фин.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фин.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фин.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фин.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фин.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фин.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фин.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фин.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фин.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фин.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фин.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фин.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фин.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фин.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фин.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фин.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фин.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фин.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фин.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фин.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фин.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фин.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фин.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фин.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фин.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фин.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фин.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фин.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фин.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фин.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фин.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фин.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фин.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фин.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43247.02219444444</v>
          </cell>
        </row>
      </sheetData>
      <sheetData sheetId="11">
        <row r="7">
          <cell r="B7">
            <v>8</v>
          </cell>
          <cell r="C7" t="str">
            <v>Сборная 3</v>
          </cell>
          <cell r="D7" t="str">
            <v>Трофимова Полина(I), Токарева Александра(I), Меринов Александр(I), Санкин Дмитрий(I)</v>
          </cell>
          <cell r="E7" t="str">
            <v>Свердловская область</v>
          </cell>
          <cell r="Q7">
            <v>0.017685185185185182</v>
          </cell>
          <cell r="R7">
            <v>0.017685185185185182</v>
          </cell>
          <cell r="S7">
            <v>0</v>
          </cell>
          <cell r="T7">
            <v>0.0006944444444444445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>
            <v>0.016990740740740737</v>
          </cell>
          <cell r="AA7">
            <v>0.016990740740740737</v>
          </cell>
          <cell r="AC7">
            <v>1</v>
          </cell>
          <cell r="AE7" t="str">
            <v/>
          </cell>
          <cell r="AJ7">
            <v>0.0006944444444444445</v>
          </cell>
          <cell r="AR7">
            <v>40</v>
          </cell>
          <cell r="AS7" t="str">
            <v>см</v>
          </cell>
          <cell r="AT7" t="str">
            <v>М/Ж_3</v>
          </cell>
          <cell r="AU7">
            <v>0</v>
          </cell>
          <cell r="AV7">
            <v>0</v>
          </cell>
          <cell r="AW7">
            <v>0.016990740740740737</v>
          </cell>
        </row>
        <row r="8">
          <cell r="B8">
            <v>4</v>
          </cell>
          <cell r="C8" t="str">
            <v>Березники "Молния"</v>
          </cell>
          <cell r="D8" t="str">
            <v>Михайлов Павел(II), Михалицын Владислав(II), Микрюкова Мария(I), Титенкова Алена(I)</v>
          </cell>
          <cell r="E8" t="str">
            <v>Пермский край</v>
          </cell>
          <cell r="Q8">
            <v>0.01761574074074074</v>
          </cell>
          <cell r="R8">
            <v>0.01761574074074074</v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>
            <v>0.01761574074074074</v>
          </cell>
          <cell r="AA8">
            <v>0.01761574074074074</v>
          </cell>
          <cell r="AC8">
            <v>1.0367847411444144</v>
          </cell>
          <cell r="AE8" t="str">
            <v/>
          </cell>
          <cell r="AR8">
            <v>26</v>
          </cell>
          <cell r="AS8" t="str">
            <v>см</v>
          </cell>
          <cell r="AT8" t="str">
            <v>М/Ж_3</v>
          </cell>
          <cell r="AU8">
            <v>0</v>
          </cell>
          <cell r="AV8">
            <v>0</v>
          </cell>
          <cell r="AW8">
            <v>0.01761574074074074</v>
          </cell>
        </row>
        <row r="9">
          <cell r="B9">
            <v>3</v>
          </cell>
          <cell r="C9" t="str">
            <v>Березники "Молния"</v>
          </cell>
          <cell r="D9" t="str">
            <v>Захаренко Роман(II), Эдель Эдуард(II), Скачкова Светлана(II), Сиротина Альбина(II)</v>
          </cell>
          <cell r="E9" t="str">
            <v>Пермский край</v>
          </cell>
          <cell r="Q9">
            <v>0.018483796296296297</v>
          </cell>
          <cell r="R9">
            <v>0.018483796296296297</v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>
            <v>0.018483796296296297</v>
          </cell>
          <cell r="AA9">
            <v>0.018483796296296297</v>
          </cell>
          <cell r="AC9">
            <v>1.0878746594005453</v>
          </cell>
          <cell r="AE9" t="str">
            <v/>
          </cell>
          <cell r="AR9">
            <v>12</v>
          </cell>
          <cell r="AS9" t="str">
            <v>см</v>
          </cell>
          <cell r="AT9" t="str">
            <v>М/Ж_3</v>
          </cell>
          <cell r="AU9">
            <v>0</v>
          </cell>
          <cell r="AV9">
            <v>0</v>
          </cell>
          <cell r="AW9">
            <v>0.018483796296296297</v>
          </cell>
        </row>
        <row r="10">
          <cell r="B10">
            <v>13</v>
          </cell>
          <cell r="C10" t="str">
            <v>Ракета -3 </v>
          </cell>
          <cell r="D10" t="str">
            <v>Топычканов Григорий (I), Садыкова Алина (I), Кудрявцева Елизавета (III), Брагина Анастасия (II)</v>
          </cell>
          <cell r="E10" t="str">
            <v>г. Екатеринбург </v>
          </cell>
          <cell r="Q10">
            <v>0.029375</v>
          </cell>
          <cell r="R10">
            <v>0.029375</v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>
            <v>0.029375</v>
          </cell>
          <cell r="AA10">
            <v>0.029375</v>
          </cell>
          <cell r="AC10">
            <v>1.7288828337874662</v>
          </cell>
          <cell r="AE10" t="str">
            <v/>
          </cell>
          <cell r="AR10">
            <v>24</v>
          </cell>
          <cell r="AS10" t="str">
            <v>см</v>
          </cell>
          <cell r="AT10" t="str">
            <v>М/Ж_3</v>
          </cell>
          <cell r="AU10">
            <v>0</v>
          </cell>
          <cell r="AV10">
            <v>0</v>
          </cell>
          <cell r="AW10">
            <v>0.029375</v>
          </cell>
        </row>
        <row r="11">
          <cell r="B11">
            <v>16</v>
          </cell>
          <cell r="C11" t="str">
            <v>Сборная г. Березники</v>
          </cell>
          <cell r="D11" t="str">
            <v>Гостев Павел(II), Кукшинов Матвей(III), Тетерлева Валерия(II), Давыдова Алена(II)</v>
          </cell>
          <cell r="E11" t="str">
            <v>г. Березники</v>
          </cell>
          <cell r="H11" t="str">
            <v>сн</v>
          </cell>
          <cell r="Q11">
            <v>0.026967592592592595</v>
          </cell>
          <cell r="R11">
            <v>0.026967592592592595</v>
          </cell>
          <cell r="S11">
            <v>1</v>
          </cell>
          <cell r="T11">
            <v>0</v>
          </cell>
          <cell r="U11">
            <v>0</v>
          </cell>
          <cell r="V11" t="str">
            <v/>
          </cell>
          <cell r="W11">
            <v>0.020833333333333332</v>
          </cell>
          <cell r="X11" t="str">
            <v/>
          </cell>
          <cell r="Y11">
            <v>0.020833333333333332</v>
          </cell>
          <cell r="Z11">
            <v>0.04780092592592593</v>
          </cell>
          <cell r="AA11">
            <v>0.04780092592592593</v>
          </cell>
          <cell r="AC11">
            <v>2.8133514986376027</v>
          </cell>
          <cell r="AE11" t="str">
            <v/>
          </cell>
          <cell r="AR11">
            <v>10</v>
          </cell>
          <cell r="AS11" t="str">
            <v>см</v>
          </cell>
          <cell r="AT11" t="str">
            <v>М/Ж_3</v>
          </cell>
          <cell r="AU11">
            <v>0</v>
          </cell>
          <cell r="AV11">
            <v>0</v>
          </cell>
          <cell r="AW11">
            <v>0.04780092592592593</v>
          </cell>
        </row>
        <row r="12">
          <cell r="B12">
            <v>7</v>
          </cell>
          <cell r="C12" t="str">
            <v>Вольный ветер</v>
          </cell>
          <cell r="D12" t="str">
            <v>Клеянкин Илья(II), Анибалов Владислав(III), Романова Екатерина(I), Линдт Лидия(I)</v>
          </cell>
          <cell r="E12" t="str">
            <v>г. Невьянск</v>
          </cell>
          <cell r="Q12">
            <v>0.026689814814814816</v>
          </cell>
          <cell r="R12">
            <v>0.026689814814814816</v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>
            <v>0.026689814814814816</v>
          </cell>
          <cell r="AA12">
            <v>0.026689814814814816</v>
          </cell>
          <cell r="AC12">
            <v>1.5708446866485017</v>
          </cell>
          <cell r="AE12" t="str">
            <v/>
          </cell>
          <cell r="AR12">
            <v>24</v>
          </cell>
          <cell r="AS12" t="str">
            <v>см</v>
          </cell>
          <cell r="AT12" t="str">
            <v>М/Ж_3</v>
          </cell>
          <cell r="AU12">
            <v>0</v>
          </cell>
          <cell r="AV12">
            <v>0</v>
          </cell>
          <cell r="AW12">
            <v>0.026689814814814816</v>
          </cell>
        </row>
        <row r="13">
          <cell r="B13">
            <v>15</v>
          </cell>
          <cell r="C13" t="str">
            <v>Сборная г. Березники</v>
          </cell>
          <cell r="D13" t="str">
            <v>Жолобов Максим(II), Петухов Андрей(II), Шестакова Кристина (I), Кузнецова Дарья(II)</v>
          </cell>
          <cell r="E13" t="str">
            <v>г. Березники</v>
          </cell>
          <cell r="Q13">
            <v>0.025740740740740745</v>
          </cell>
          <cell r="R13">
            <v>0.025740740740740745</v>
          </cell>
          <cell r="S13">
            <v>0</v>
          </cell>
          <cell r="T13">
            <v>0.0020833333333333333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>
            <v>0.02365740740740741</v>
          </cell>
          <cell r="AA13">
            <v>0.02365740740740741</v>
          </cell>
          <cell r="AC13">
            <v>1.392370572207085</v>
          </cell>
          <cell r="AE13" t="str">
            <v/>
          </cell>
          <cell r="AI13">
            <v>0.0020833333333333333</v>
          </cell>
          <cell r="AR13">
            <v>19</v>
          </cell>
          <cell r="AS13" t="str">
            <v>см</v>
          </cell>
          <cell r="AT13" t="str">
            <v>М/Ж_3</v>
          </cell>
          <cell r="AU13">
            <v>0</v>
          </cell>
          <cell r="AV13">
            <v>0</v>
          </cell>
          <cell r="AW13">
            <v>0.02365740740740741</v>
          </cell>
        </row>
        <row r="14">
          <cell r="B14">
            <v>9</v>
          </cell>
          <cell r="C14" t="str">
            <v>Сборная 3</v>
          </cell>
          <cell r="D14" t="str">
            <v>Пархета Екатерина(III), Дерягина София (II), Крутиков Яков(I), Дерягин Богдан (I)</v>
          </cell>
          <cell r="E14" t="str">
            <v>Свердловская область</v>
          </cell>
          <cell r="Q14">
            <v>0.028136574074074074</v>
          </cell>
          <cell r="R14">
            <v>0.028136574074074074</v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>
            <v>0.028136574074074074</v>
          </cell>
          <cell r="AA14">
            <v>0.028136574074074074</v>
          </cell>
          <cell r="AC14">
            <v>1.6559945504087197</v>
          </cell>
          <cell r="AE14" t="str">
            <v/>
          </cell>
          <cell r="AR14">
            <v>24</v>
          </cell>
          <cell r="AS14" t="str">
            <v>см</v>
          </cell>
          <cell r="AT14" t="str">
            <v>М/Ж_3</v>
          </cell>
          <cell r="AU14">
            <v>0</v>
          </cell>
          <cell r="AV14">
            <v>0</v>
          </cell>
          <cell r="AW14">
            <v>0.028136574074074074</v>
          </cell>
        </row>
        <row r="15">
          <cell r="B15">
            <v>10</v>
          </cell>
          <cell r="C15" t="str">
            <v>ЗИК</v>
          </cell>
          <cell r="D15" t="str">
            <v>Берсенёв Константин(II), Валуйский Максим(II), Сысоева Елена(III), Ушакова Виктория(III)</v>
          </cell>
          <cell r="E15" t="str">
            <v>г. Екатеринбург</v>
          </cell>
          <cell r="I15" t="str">
            <v>сн</v>
          </cell>
          <cell r="Q15">
            <v>0.030289351851851855</v>
          </cell>
          <cell r="R15">
            <v>0.030289351851851855</v>
          </cell>
          <cell r="S15">
            <v>1</v>
          </cell>
          <cell r="T15">
            <v>0</v>
          </cell>
          <cell r="U15">
            <v>0</v>
          </cell>
          <cell r="V15" t="str">
            <v/>
          </cell>
          <cell r="W15">
            <v>0.020833333333333332</v>
          </cell>
          <cell r="X15" t="str">
            <v/>
          </cell>
          <cell r="Y15">
            <v>0.020833333333333332</v>
          </cell>
          <cell r="Z15">
            <v>0.05112268518518519</v>
          </cell>
          <cell r="AA15">
            <v>0.05112268518518519</v>
          </cell>
          <cell r="AC15">
            <v>3.0088555858310637</v>
          </cell>
          <cell r="AE15" t="str">
            <v/>
          </cell>
          <cell r="AR15">
            <v>8</v>
          </cell>
          <cell r="AS15" t="str">
            <v>см</v>
          </cell>
          <cell r="AT15" t="str">
            <v>М/Ж_3</v>
          </cell>
          <cell r="AU15">
            <v>0</v>
          </cell>
          <cell r="AV15">
            <v>0</v>
          </cell>
          <cell r="AW15">
            <v>0.05112268518518519</v>
          </cell>
        </row>
        <row r="16">
          <cell r="B16">
            <v>5</v>
          </cell>
          <cell r="C16" t="str">
            <v>Вектор/Новатор</v>
          </cell>
          <cell r="D16" t="str">
            <v>Щапов Геннадий (II), Лемешева Анастасия(II), Шакирова Альфина(III), Панов Денис(II)</v>
          </cell>
          <cell r="E16" t="str">
            <v>г. Екатеринбург</v>
          </cell>
          <cell r="Q16">
            <v>0.028981481481481483</v>
          </cell>
          <cell r="R16">
            <v>0.028981481481481483</v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>
            <v>0.028981481481481483</v>
          </cell>
          <cell r="AA16">
            <v>0.028981481481481483</v>
          </cell>
          <cell r="AC16">
            <v>1.7057220708446872</v>
          </cell>
          <cell r="AE16" t="str">
            <v/>
          </cell>
          <cell r="AR16">
            <v>10</v>
          </cell>
          <cell r="AS16" t="str">
            <v>см</v>
          </cell>
          <cell r="AT16" t="str">
            <v>М/Ж_3</v>
          </cell>
          <cell r="AU16">
            <v>0</v>
          </cell>
          <cell r="AV16">
            <v>0</v>
          </cell>
          <cell r="AW16">
            <v>0.028981481481481483</v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фин.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фин.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фин.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фин.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фин.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фин.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фин.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фин.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фин.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фин.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фин.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фин.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фин.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фин.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фин.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фин.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фин.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фин.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фин.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фин.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фин.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фин.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фин.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фин.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фин.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фин.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фин.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фин.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фин.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фин.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фин.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фин.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фин.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фин.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фин.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фин.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фин.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фин.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фин.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фин.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фин.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фин.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фин.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фин.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фин.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фин.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фин.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фин.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фин.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фин.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43247.02219444444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="70" zoomScaleNormal="70" zoomScalePageLayoutView="0" workbookViewId="0" topLeftCell="A1">
      <selection activeCell="H7" sqref="H7:I7"/>
    </sheetView>
  </sheetViews>
  <sheetFormatPr defaultColWidth="9.140625" defaultRowHeight="15" outlineLevelRow="1"/>
  <cols>
    <col min="1" max="1" width="4.28125" style="2" customWidth="1"/>
    <col min="2" max="2" width="20.7109375" style="2" bestFit="1" customWidth="1"/>
    <col min="3" max="3" width="17.28125" style="20" bestFit="1" customWidth="1"/>
    <col min="4" max="4" width="12.140625" style="23" customWidth="1"/>
    <col min="5" max="5" width="12.140625" style="24" customWidth="1"/>
    <col min="6" max="8" width="12.140625" style="2" customWidth="1"/>
    <col min="9" max="9" width="12.140625" style="7" customWidth="1"/>
    <col min="10" max="16384" width="9.140625" style="7" customWidth="1"/>
  </cols>
  <sheetData>
    <row r="1" spans="1:9" ht="36" customHeight="1">
      <c r="A1" s="26" t="s">
        <v>5</v>
      </c>
      <c r="B1" s="26"/>
      <c r="C1" s="26"/>
      <c r="D1" s="26"/>
      <c r="E1" s="26"/>
      <c r="F1" s="26"/>
      <c r="G1" s="26"/>
      <c r="H1" s="26"/>
      <c r="I1" s="26"/>
    </row>
    <row r="2" spans="1:9" ht="65.25" customHeight="1" thickBot="1">
      <c r="A2" s="27" t="s">
        <v>6</v>
      </c>
      <c r="B2" s="27"/>
      <c r="C2" s="27"/>
      <c r="D2" s="27"/>
      <c r="E2" s="27"/>
      <c r="F2" s="27"/>
      <c r="G2" s="27"/>
      <c r="H2" s="27"/>
      <c r="I2" s="27"/>
    </row>
    <row r="3" spans="1:9" ht="13.5" thickTop="1">
      <c r="A3" s="1" t="s">
        <v>7</v>
      </c>
      <c r="B3" s="1"/>
      <c r="C3" s="3"/>
      <c r="D3" s="4"/>
      <c r="E3" s="5"/>
      <c r="F3" s="6"/>
      <c r="H3" s="22"/>
      <c r="I3" s="21" t="s">
        <v>8</v>
      </c>
    </row>
    <row r="4" spans="1:9" ht="67.5" customHeight="1">
      <c r="A4" s="36" t="s">
        <v>47</v>
      </c>
      <c r="B4" s="36"/>
      <c r="C4" s="36"/>
      <c r="D4" s="36"/>
      <c r="E4" s="36"/>
      <c r="F4" s="36"/>
      <c r="G4" s="36"/>
      <c r="H4" s="36"/>
      <c r="I4" s="36"/>
    </row>
    <row r="5" spans="1:9" ht="37.5" customHeight="1">
      <c r="A5" s="30" t="s">
        <v>0</v>
      </c>
      <c r="B5" s="31" t="s">
        <v>1</v>
      </c>
      <c r="C5" s="32" t="s">
        <v>2</v>
      </c>
      <c r="D5" s="28" t="s">
        <v>41</v>
      </c>
      <c r="E5" s="28"/>
      <c r="F5" s="28" t="s">
        <v>43</v>
      </c>
      <c r="G5" s="28"/>
      <c r="H5" s="28" t="s">
        <v>44</v>
      </c>
      <c r="I5" s="28"/>
    </row>
    <row r="6" spans="1:9" ht="30">
      <c r="A6" s="37"/>
      <c r="B6" s="38"/>
      <c r="C6" s="39"/>
      <c r="D6" s="40" t="s">
        <v>45</v>
      </c>
      <c r="E6" s="40" t="s">
        <v>3</v>
      </c>
      <c r="F6" s="40" t="s">
        <v>45</v>
      </c>
      <c r="G6" s="40" t="s">
        <v>3</v>
      </c>
      <c r="H6" s="40" t="s">
        <v>45</v>
      </c>
      <c r="I6" s="40" t="s">
        <v>3</v>
      </c>
    </row>
    <row r="7" spans="1:9" ht="13.5" customHeight="1">
      <c r="A7" s="35">
        <v>1</v>
      </c>
      <c r="B7" s="35" t="s">
        <v>15</v>
      </c>
      <c r="C7" s="33" t="s">
        <v>16</v>
      </c>
      <c r="D7" s="34">
        <v>558</v>
      </c>
      <c r="E7" s="34">
        <v>1</v>
      </c>
      <c r="F7" s="34" t="s">
        <v>49</v>
      </c>
      <c r="G7" s="34">
        <v>1</v>
      </c>
      <c r="H7" s="34">
        <f>D7+F7</f>
        <v>1188</v>
      </c>
      <c r="I7" s="34">
        <v>1</v>
      </c>
    </row>
    <row r="8" spans="1:9" ht="13.5" customHeight="1">
      <c r="A8" s="35">
        <v>2</v>
      </c>
      <c r="B8" s="35" t="s">
        <v>18</v>
      </c>
      <c r="C8" s="33" t="s">
        <v>27</v>
      </c>
      <c r="D8" s="34">
        <v>436</v>
      </c>
      <c r="E8" s="34">
        <v>2</v>
      </c>
      <c r="F8" s="34">
        <v>360</v>
      </c>
      <c r="G8" s="34">
        <v>3</v>
      </c>
      <c r="H8" s="34">
        <f aca="true" t="shared" si="0" ref="H8:H14">D8+F8</f>
        <v>796</v>
      </c>
      <c r="I8" s="34">
        <v>2</v>
      </c>
    </row>
    <row r="9" spans="1:9" ht="13.5" customHeight="1">
      <c r="A9" s="35">
        <v>3</v>
      </c>
      <c r="B9" s="35" t="s">
        <v>26</v>
      </c>
      <c r="C9" s="33" t="s">
        <v>27</v>
      </c>
      <c r="D9" s="34"/>
      <c r="E9" s="34"/>
      <c r="F9" s="34">
        <v>400</v>
      </c>
      <c r="G9" s="34">
        <v>2</v>
      </c>
      <c r="H9" s="34">
        <f t="shared" si="0"/>
        <v>400</v>
      </c>
      <c r="I9" s="34">
        <v>3</v>
      </c>
    </row>
    <row r="10" spans="1:9" ht="13.5" customHeight="1">
      <c r="A10" s="35">
        <v>4</v>
      </c>
      <c r="B10" s="35" t="s">
        <v>13</v>
      </c>
      <c r="C10" s="33" t="s">
        <v>14</v>
      </c>
      <c r="D10" s="34">
        <v>241</v>
      </c>
      <c r="E10" s="34">
        <v>3</v>
      </c>
      <c r="F10" s="34"/>
      <c r="G10" s="34"/>
      <c r="H10" s="34">
        <f t="shared" si="0"/>
        <v>241</v>
      </c>
      <c r="I10" s="34">
        <v>4</v>
      </c>
    </row>
    <row r="11" spans="1:9" ht="13.5" customHeight="1">
      <c r="A11" s="35">
        <v>5</v>
      </c>
      <c r="B11" s="35" t="s">
        <v>11</v>
      </c>
      <c r="C11" s="33" t="s">
        <v>12</v>
      </c>
      <c r="D11" s="34">
        <v>184</v>
      </c>
      <c r="E11" s="34">
        <v>4</v>
      </c>
      <c r="F11" s="34"/>
      <c r="G11" s="34"/>
      <c r="H11" s="34">
        <f t="shared" si="0"/>
        <v>184</v>
      </c>
      <c r="I11" s="34">
        <v>5</v>
      </c>
    </row>
    <row r="12" spans="1:9" ht="13.5" customHeight="1">
      <c r="A12" s="35">
        <v>6</v>
      </c>
      <c r="B12" s="35" t="s">
        <v>9</v>
      </c>
      <c r="C12" s="33" t="s">
        <v>10</v>
      </c>
      <c r="D12" s="34">
        <v>136</v>
      </c>
      <c r="E12" s="34">
        <v>5</v>
      </c>
      <c r="F12" s="34"/>
      <c r="G12" s="34"/>
      <c r="H12" s="34">
        <f t="shared" si="0"/>
        <v>136</v>
      </c>
      <c r="I12" s="34">
        <v>6</v>
      </c>
    </row>
    <row r="13" spans="1:9" ht="13.5" customHeight="1">
      <c r="A13" s="35">
        <v>7</v>
      </c>
      <c r="B13" s="35" t="s">
        <v>22</v>
      </c>
      <c r="C13" s="33" t="s">
        <v>23</v>
      </c>
      <c r="D13" s="34">
        <v>94</v>
      </c>
      <c r="E13" s="34">
        <v>6</v>
      </c>
      <c r="F13" s="34"/>
      <c r="G13" s="34"/>
      <c r="H13" s="34">
        <f t="shared" si="0"/>
        <v>94</v>
      </c>
      <c r="I13" s="34">
        <v>7</v>
      </c>
    </row>
    <row r="14" spans="1:9" ht="13.5" customHeight="1">
      <c r="A14" s="35">
        <v>8</v>
      </c>
      <c r="B14" s="35" t="s">
        <v>20</v>
      </c>
      <c r="C14" s="33" t="s">
        <v>21</v>
      </c>
      <c r="D14" s="34">
        <v>74</v>
      </c>
      <c r="E14" s="34">
        <v>7</v>
      </c>
      <c r="F14" s="34"/>
      <c r="G14" s="34"/>
      <c r="H14" s="34">
        <f t="shared" si="0"/>
        <v>74</v>
      </c>
      <c r="I14" s="34">
        <v>8</v>
      </c>
    </row>
    <row r="15" spans="1:8" s="14" customFormat="1" ht="15" outlineLevel="1">
      <c r="A15" s="8"/>
      <c r="B15" s="8"/>
      <c r="C15" s="9"/>
      <c r="D15" s="11"/>
      <c r="E15" s="12"/>
      <c r="F15" s="10"/>
      <c r="G15" s="10"/>
      <c r="H15" s="10"/>
    </row>
    <row r="16" spans="1:8" s="14" customFormat="1" ht="26.25" customHeight="1" outlineLevel="1">
      <c r="A16" s="15" t="s">
        <v>39</v>
      </c>
      <c r="B16" s="15"/>
      <c r="C16" s="9"/>
      <c r="D16" s="16"/>
      <c r="E16" s="10"/>
      <c r="F16" s="13"/>
      <c r="G16" s="13"/>
      <c r="H16" s="10"/>
    </row>
    <row r="17" spans="1:8" s="14" customFormat="1" ht="27" customHeight="1" outlineLevel="1">
      <c r="A17" s="15" t="s">
        <v>40</v>
      </c>
      <c r="B17" s="15"/>
      <c r="C17" s="17"/>
      <c r="D17" s="18"/>
      <c r="E17" s="10"/>
      <c r="F17" s="13"/>
      <c r="G17" s="13"/>
      <c r="H17" s="13"/>
    </row>
    <row r="18" spans="1:3" ht="12.75">
      <c r="A18" s="19"/>
      <c r="B18" s="19"/>
      <c r="C18" s="3"/>
    </row>
    <row r="19" spans="1:2" ht="27.75" customHeight="1">
      <c r="A19" s="15"/>
      <c r="B19" s="15"/>
    </row>
    <row r="20" ht="12.75">
      <c r="C20" s="25"/>
    </row>
  </sheetData>
  <sheetProtection formatCells="0" formatColumns="0" formatRows="0" autoFilter="0" pivotTables="0"/>
  <mergeCells count="9">
    <mergeCell ref="C5:C6"/>
    <mergeCell ref="D5:E5"/>
    <mergeCell ref="F5:G5"/>
    <mergeCell ref="H5:I5"/>
    <mergeCell ref="A1:I1"/>
    <mergeCell ref="A2:I2"/>
    <mergeCell ref="A4:I4"/>
    <mergeCell ref="A5:A6"/>
    <mergeCell ref="B5:B6"/>
  </mergeCells>
  <printOptions/>
  <pageMargins left="0.2755905511811024" right="0.31496062992125984" top="0.35433070866141736" bottom="0.4724409448818898" header="0.5118110236220472" footer="0.2755905511811024"/>
  <pageSetup fitToHeight="3" fitToWidth="1" horizontalDpi="600" verticalDpi="600" orientation="portrait" paperSize="9" scale="84" r:id="rId1"/>
  <headerFooter alignWithMargins="0">
    <oddFooter>&amp;LCreated by Секретарь_ST&amp;RЛист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="85" zoomScaleNormal="85" zoomScalePageLayoutView="0" workbookViewId="0" topLeftCell="A1">
      <selection activeCell="R6" sqref="R6"/>
    </sheetView>
  </sheetViews>
  <sheetFormatPr defaultColWidth="9.140625" defaultRowHeight="15" outlineLevelRow="1"/>
  <cols>
    <col min="1" max="1" width="4.28125" style="2" customWidth="1"/>
    <col min="2" max="2" width="28.8515625" style="2" bestFit="1" customWidth="1"/>
    <col min="3" max="3" width="21.421875" style="20" bestFit="1" customWidth="1"/>
    <col min="4" max="7" width="9.140625" style="2" customWidth="1"/>
    <col min="8" max="11" width="9.140625" style="7" customWidth="1"/>
    <col min="12" max="16384" width="9.140625" style="7" customWidth="1"/>
  </cols>
  <sheetData>
    <row r="1" spans="1:11" ht="36" customHeight="1">
      <c r="A1" s="26" t="s">
        <v>5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65.25" customHeight="1" thickBot="1">
      <c r="A2" s="27" t="s">
        <v>6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3.5" thickTop="1">
      <c r="A3" s="1" t="s">
        <v>7</v>
      </c>
      <c r="B3" s="1"/>
      <c r="C3" s="3"/>
      <c r="D3" s="4"/>
      <c r="E3" s="5"/>
      <c r="F3" s="6"/>
      <c r="G3" s="6"/>
      <c r="H3" s="6"/>
      <c r="I3" s="2"/>
      <c r="J3" s="22"/>
      <c r="K3" s="21" t="s">
        <v>8</v>
      </c>
    </row>
    <row r="4" spans="1:11" ht="67.5" customHeight="1">
      <c r="A4" s="36" t="s">
        <v>48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44.25" customHeight="1">
      <c r="A5" s="30" t="s">
        <v>0</v>
      </c>
      <c r="B5" s="31" t="s">
        <v>1</v>
      </c>
      <c r="C5" s="32" t="s">
        <v>2</v>
      </c>
      <c r="D5" s="28" t="s">
        <v>41</v>
      </c>
      <c r="E5" s="28"/>
      <c r="F5" s="28" t="s">
        <v>42</v>
      </c>
      <c r="G5" s="28"/>
      <c r="H5" s="28" t="s">
        <v>43</v>
      </c>
      <c r="I5" s="28"/>
      <c r="J5" s="28" t="s">
        <v>44</v>
      </c>
      <c r="K5" s="28"/>
    </row>
    <row r="6" spans="1:11" ht="37.5" customHeight="1">
      <c r="A6" s="30"/>
      <c r="B6" s="31"/>
      <c r="C6" s="32"/>
      <c r="D6" s="29" t="s">
        <v>45</v>
      </c>
      <c r="E6" s="29" t="s">
        <v>3</v>
      </c>
      <c r="F6" s="29" t="s">
        <v>45</v>
      </c>
      <c r="G6" s="29" t="s">
        <v>3</v>
      </c>
      <c r="H6" s="29" t="s">
        <v>45</v>
      </c>
      <c r="I6" s="29" t="s">
        <v>3</v>
      </c>
      <c r="J6" s="29" t="s">
        <v>45</v>
      </c>
      <c r="K6" s="29" t="s">
        <v>3</v>
      </c>
    </row>
    <row r="7" spans="1:11" ht="13.5" customHeight="1">
      <c r="A7" s="35">
        <v>1</v>
      </c>
      <c r="B7" s="35" t="s">
        <v>26</v>
      </c>
      <c r="C7" s="33" t="s">
        <v>27</v>
      </c>
      <c r="D7" s="34">
        <v>644</v>
      </c>
      <c r="E7" s="34">
        <v>1</v>
      </c>
      <c r="F7" s="34">
        <v>626</v>
      </c>
      <c r="G7" s="34">
        <v>2</v>
      </c>
      <c r="H7" s="34">
        <v>690</v>
      </c>
      <c r="I7" s="34">
        <v>1</v>
      </c>
      <c r="J7" s="34">
        <f>D7+F7+H7</f>
        <v>1960</v>
      </c>
      <c r="K7" s="34">
        <v>1</v>
      </c>
    </row>
    <row r="8" spans="1:11" ht="13.5" customHeight="1">
      <c r="A8" s="35">
        <v>2</v>
      </c>
      <c r="B8" s="35" t="s">
        <v>24</v>
      </c>
      <c r="C8" s="33" t="s">
        <v>25</v>
      </c>
      <c r="D8" s="34">
        <v>481</v>
      </c>
      <c r="E8" s="34">
        <v>2</v>
      </c>
      <c r="F8" s="34">
        <v>590</v>
      </c>
      <c r="G8" s="34">
        <v>3</v>
      </c>
      <c r="H8" s="34">
        <v>660</v>
      </c>
      <c r="I8" s="34">
        <v>2</v>
      </c>
      <c r="J8" s="34">
        <f>D8+F8+H8</f>
        <v>1731</v>
      </c>
      <c r="K8" s="34">
        <v>2</v>
      </c>
    </row>
    <row r="9" spans="1:11" ht="13.5" customHeight="1">
      <c r="A9" s="35">
        <v>3</v>
      </c>
      <c r="B9" s="35" t="s">
        <v>18</v>
      </c>
      <c r="C9" s="33" t="s">
        <v>19</v>
      </c>
      <c r="D9" s="34">
        <v>339</v>
      </c>
      <c r="E9" s="34">
        <v>3</v>
      </c>
      <c r="F9" s="34">
        <v>640</v>
      </c>
      <c r="G9" s="34">
        <v>1</v>
      </c>
      <c r="H9" s="34">
        <v>510</v>
      </c>
      <c r="I9" s="34">
        <v>3</v>
      </c>
      <c r="J9" s="34">
        <f>D9+F9+H9</f>
        <v>1489</v>
      </c>
      <c r="K9" s="34">
        <v>3</v>
      </c>
    </row>
    <row r="10" spans="1:11" ht="13.5" customHeight="1">
      <c r="A10" s="35">
        <v>4</v>
      </c>
      <c r="B10" s="35" t="s">
        <v>30</v>
      </c>
      <c r="C10" s="33" t="s">
        <v>10</v>
      </c>
      <c r="D10" s="34">
        <v>240</v>
      </c>
      <c r="E10" s="34">
        <v>4</v>
      </c>
      <c r="F10" s="34">
        <v>250</v>
      </c>
      <c r="G10" s="34">
        <v>4</v>
      </c>
      <c r="H10" s="34">
        <v>280</v>
      </c>
      <c r="I10" s="34">
        <v>4</v>
      </c>
      <c r="J10" s="34">
        <f>D10+F10+H10</f>
        <v>770</v>
      </c>
      <c r="K10" s="34">
        <v>4</v>
      </c>
    </row>
    <row r="11" spans="1:11" ht="13.5" customHeight="1">
      <c r="A11" s="35">
        <v>5</v>
      </c>
      <c r="B11" s="35" t="s">
        <v>32</v>
      </c>
      <c r="C11" s="33" t="s">
        <v>16</v>
      </c>
      <c r="D11" s="34">
        <v>183</v>
      </c>
      <c r="E11" s="34">
        <v>6</v>
      </c>
      <c r="F11" s="34">
        <v>242</v>
      </c>
      <c r="G11" s="34">
        <v>5</v>
      </c>
      <c r="H11" s="34">
        <v>200</v>
      </c>
      <c r="I11" s="34">
        <v>6</v>
      </c>
      <c r="J11" s="34">
        <f>D11+F11+H11</f>
        <v>625</v>
      </c>
      <c r="K11" s="34">
        <v>5</v>
      </c>
    </row>
    <row r="12" spans="1:11" ht="13.5" customHeight="1">
      <c r="A12" s="35">
        <v>6</v>
      </c>
      <c r="B12" s="35" t="s">
        <v>17</v>
      </c>
      <c r="C12" s="33" t="s">
        <v>16</v>
      </c>
      <c r="D12" s="34">
        <v>163</v>
      </c>
      <c r="E12" s="34">
        <v>8</v>
      </c>
      <c r="F12" s="34"/>
      <c r="G12" s="34"/>
      <c r="H12" s="34">
        <v>240</v>
      </c>
      <c r="I12" s="34">
        <v>5</v>
      </c>
      <c r="J12" s="34">
        <f>D12+F12+H12</f>
        <v>403</v>
      </c>
      <c r="K12" s="34">
        <v>6</v>
      </c>
    </row>
    <row r="13" spans="1:11" ht="13.5" customHeight="1">
      <c r="A13" s="35">
        <v>7</v>
      </c>
      <c r="B13" s="35" t="s">
        <v>28</v>
      </c>
      <c r="C13" s="33" t="s">
        <v>29</v>
      </c>
      <c r="D13" s="34">
        <v>240</v>
      </c>
      <c r="E13" s="34">
        <v>4</v>
      </c>
      <c r="F13" s="34">
        <v>120</v>
      </c>
      <c r="G13" s="34">
        <v>6</v>
      </c>
      <c r="H13" s="34"/>
      <c r="I13" s="34"/>
      <c r="J13" s="34">
        <f>D13+F13+H13</f>
        <v>360</v>
      </c>
      <c r="K13" s="34">
        <v>7</v>
      </c>
    </row>
    <row r="14" spans="1:11" ht="13.5" customHeight="1">
      <c r="A14" s="35">
        <v>8</v>
      </c>
      <c r="B14" s="35" t="s">
        <v>34</v>
      </c>
      <c r="C14" s="33" t="s">
        <v>35</v>
      </c>
      <c r="D14" s="34">
        <v>76</v>
      </c>
      <c r="E14" s="34">
        <v>9</v>
      </c>
      <c r="F14" s="34">
        <v>120</v>
      </c>
      <c r="G14" s="34">
        <v>6</v>
      </c>
      <c r="H14" s="34"/>
      <c r="I14" s="34"/>
      <c r="J14" s="34">
        <f>D14+F14+H14</f>
        <v>196</v>
      </c>
      <c r="K14" s="34">
        <v>8</v>
      </c>
    </row>
    <row r="15" spans="1:11" ht="13.5" customHeight="1">
      <c r="A15" s="35">
        <v>9</v>
      </c>
      <c r="B15" s="35" t="s">
        <v>31</v>
      </c>
      <c r="C15" s="33" t="s">
        <v>21</v>
      </c>
      <c r="D15" s="34">
        <v>172</v>
      </c>
      <c r="E15" s="34">
        <v>7</v>
      </c>
      <c r="F15" s="34"/>
      <c r="G15" s="34"/>
      <c r="H15" s="34"/>
      <c r="I15" s="34"/>
      <c r="J15" s="34">
        <f>D15+F15+H15</f>
        <v>172</v>
      </c>
      <c r="K15" s="34">
        <v>9</v>
      </c>
    </row>
    <row r="16" spans="1:11" ht="13.5" customHeight="1">
      <c r="A16" s="35">
        <v>10</v>
      </c>
      <c r="B16" s="35" t="s">
        <v>33</v>
      </c>
      <c r="C16" s="33" t="s">
        <v>12</v>
      </c>
      <c r="D16" s="34">
        <v>47</v>
      </c>
      <c r="E16" s="34">
        <v>10</v>
      </c>
      <c r="F16" s="34"/>
      <c r="G16" s="34"/>
      <c r="H16" s="34"/>
      <c r="I16" s="34"/>
      <c r="J16" s="34">
        <f>D16+F16+H16</f>
        <v>47</v>
      </c>
      <c r="K16" s="34">
        <v>10</v>
      </c>
    </row>
    <row r="17" spans="1:11" ht="13.5" customHeight="1">
      <c r="A17" s="35">
        <v>11</v>
      </c>
      <c r="B17" s="35" t="s">
        <v>36</v>
      </c>
      <c r="C17" s="33" t="s">
        <v>14</v>
      </c>
      <c r="D17" s="34">
        <v>35</v>
      </c>
      <c r="E17" s="34">
        <v>11</v>
      </c>
      <c r="F17" s="34"/>
      <c r="G17" s="34"/>
      <c r="H17" s="34"/>
      <c r="I17" s="34"/>
      <c r="J17" s="34">
        <f>D17+F17+H17</f>
        <v>35</v>
      </c>
      <c r="K17" s="34">
        <v>11</v>
      </c>
    </row>
    <row r="18" spans="1:11" ht="13.5" customHeight="1">
      <c r="A18" s="35">
        <v>12</v>
      </c>
      <c r="B18" s="35" t="s">
        <v>37</v>
      </c>
      <c r="C18" s="33" t="s">
        <v>38</v>
      </c>
      <c r="D18" s="34">
        <v>29</v>
      </c>
      <c r="E18" s="34">
        <v>12</v>
      </c>
      <c r="F18" s="34"/>
      <c r="G18" s="34"/>
      <c r="H18" s="34"/>
      <c r="I18" s="34"/>
      <c r="J18" s="34">
        <f>D18+F18+H18</f>
        <v>29</v>
      </c>
      <c r="K18" s="34">
        <v>12</v>
      </c>
    </row>
    <row r="19" spans="1:7" s="14" customFormat="1" ht="14.25" outlineLevel="1">
      <c r="A19" s="8"/>
      <c r="B19" s="8"/>
      <c r="C19" s="9"/>
      <c r="D19" s="10"/>
      <c r="E19" s="10"/>
      <c r="F19" s="10"/>
      <c r="G19" s="10"/>
    </row>
    <row r="20" spans="1:7" s="14" customFormat="1" ht="26.25" customHeight="1" outlineLevel="1">
      <c r="A20" s="15" t="s">
        <v>39</v>
      </c>
      <c r="B20" s="15"/>
      <c r="C20" s="9"/>
      <c r="D20" s="13"/>
      <c r="E20" s="13"/>
      <c r="F20" s="13"/>
      <c r="G20" s="10"/>
    </row>
    <row r="21" spans="1:7" s="14" customFormat="1" ht="27" customHeight="1" outlineLevel="1">
      <c r="A21" s="15" t="s">
        <v>40</v>
      </c>
      <c r="B21" s="15"/>
      <c r="C21" s="17"/>
      <c r="D21" s="13"/>
      <c r="E21" s="13"/>
      <c r="F21" s="13"/>
      <c r="G21" s="13"/>
    </row>
    <row r="22" spans="1:3" ht="12.75">
      <c r="A22" s="19"/>
      <c r="B22" s="19"/>
      <c r="C22" s="3"/>
    </row>
    <row r="23" ht="12.75">
      <c r="C23" s="25"/>
    </row>
  </sheetData>
  <sheetProtection formatCells="0" formatColumns="0" formatRows="0" autoFilter="0" pivotTables="0"/>
  <mergeCells count="10">
    <mergeCell ref="C5:C6"/>
    <mergeCell ref="F5:G5"/>
    <mergeCell ref="H5:I5"/>
    <mergeCell ref="J5:K5"/>
    <mergeCell ref="A1:K1"/>
    <mergeCell ref="A2:K2"/>
    <mergeCell ref="A4:K4"/>
    <mergeCell ref="D5:E5"/>
    <mergeCell ref="A5:A6"/>
    <mergeCell ref="B5:B6"/>
  </mergeCells>
  <printOptions/>
  <pageMargins left="0.2755905511811024" right="0.31496062992125984" top="0.35433070866141736" bottom="0.4724409448818898" header="0.5118110236220472" footer="0.2755905511811024"/>
  <pageSetup fitToHeight="3" fitToWidth="1" horizontalDpi="600" verticalDpi="600" orientation="portrait" paperSize="9" scale="72" r:id="rId1"/>
  <headerFooter alignWithMargins="0">
    <oddFooter>&amp;LCreated by Секретарь_ST&amp;RЛист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="70" zoomScaleNormal="70" zoomScalePageLayoutView="0" workbookViewId="0" topLeftCell="A1">
      <selection activeCell="H17" sqref="H17"/>
    </sheetView>
  </sheetViews>
  <sheetFormatPr defaultColWidth="9.140625" defaultRowHeight="15" outlineLevelRow="1"/>
  <cols>
    <col min="1" max="1" width="4.28125" style="2" customWidth="1"/>
    <col min="2" max="2" width="19.421875" style="2" customWidth="1"/>
    <col min="3" max="3" width="20.7109375" style="20" customWidth="1"/>
    <col min="4" max="4" width="11.421875" style="23" customWidth="1"/>
    <col min="5" max="5" width="11.421875" style="24" customWidth="1"/>
    <col min="6" max="8" width="11.421875" style="2" customWidth="1"/>
    <col min="9" max="9" width="11.421875" style="7" customWidth="1"/>
    <col min="10" max="16384" width="9.140625" style="7" customWidth="1"/>
  </cols>
  <sheetData>
    <row r="1" spans="1:9" ht="36" customHeight="1">
      <c r="A1" s="26" t="s">
        <v>5</v>
      </c>
      <c r="B1" s="26"/>
      <c r="C1" s="26"/>
      <c r="D1" s="26"/>
      <c r="E1" s="26"/>
      <c r="F1" s="26"/>
      <c r="G1" s="26"/>
      <c r="H1" s="26"/>
      <c r="I1" s="26"/>
    </row>
    <row r="2" spans="1:9" ht="65.25" customHeight="1" thickBot="1">
      <c r="A2" s="27" t="s">
        <v>6</v>
      </c>
      <c r="B2" s="27"/>
      <c r="C2" s="27"/>
      <c r="D2" s="27"/>
      <c r="E2" s="27"/>
      <c r="F2" s="27"/>
      <c r="G2" s="27"/>
      <c r="H2" s="27"/>
      <c r="I2" s="27"/>
    </row>
    <row r="3" spans="1:9" ht="13.5" thickTop="1">
      <c r="A3" s="1" t="s">
        <v>7</v>
      </c>
      <c r="B3" s="1"/>
      <c r="C3" s="3"/>
      <c r="D3" s="4"/>
      <c r="E3" s="5"/>
      <c r="F3" s="6"/>
      <c r="H3" s="22"/>
      <c r="I3" s="21" t="s">
        <v>8</v>
      </c>
    </row>
    <row r="4" spans="1:9" ht="67.5" customHeight="1">
      <c r="A4" s="36" t="s">
        <v>46</v>
      </c>
      <c r="B4" s="36"/>
      <c r="C4" s="36"/>
      <c r="D4" s="36"/>
      <c r="E4" s="36"/>
      <c r="F4" s="36"/>
      <c r="G4" s="36"/>
      <c r="H4" s="36"/>
      <c r="I4" s="36"/>
    </row>
    <row r="5" spans="1:9" ht="42.75" customHeight="1">
      <c r="A5" s="30" t="s">
        <v>0</v>
      </c>
      <c r="B5" s="31" t="s">
        <v>1</v>
      </c>
      <c r="C5" s="32" t="s">
        <v>2</v>
      </c>
      <c r="D5" s="28" t="s">
        <v>41</v>
      </c>
      <c r="E5" s="28"/>
      <c r="F5" s="28" t="s">
        <v>43</v>
      </c>
      <c r="G5" s="28"/>
      <c r="H5" s="28" t="s">
        <v>44</v>
      </c>
      <c r="I5" s="28"/>
    </row>
    <row r="6" spans="1:9" ht="30">
      <c r="A6" s="30"/>
      <c r="B6" s="31"/>
      <c r="C6" s="32"/>
      <c r="D6" s="29" t="s">
        <v>45</v>
      </c>
      <c r="E6" s="29" t="s">
        <v>3</v>
      </c>
      <c r="F6" s="29" t="s">
        <v>45</v>
      </c>
      <c r="G6" s="29" t="s">
        <v>3</v>
      </c>
      <c r="H6" s="29" t="s">
        <v>45</v>
      </c>
      <c r="I6" s="29" t="s">
        <v>3</v>
      </c>
    </row>
    <row r="7" spans="1:9" ht="13.5" customHeight="1">
      <c r="A7" s="35">
        <v>1</v>
      </c>
      <c r="B7" s="35" t="s">
        <v>13</v>
      </c>
      <c r="C7" s="33" t="s">
        <v>14</v>
      </c>
      <c r="D7" s="34">
        <v>189</v>
      </c>
      <c r="E7" s="34">
        <v>1</v>
      </c>
      <c r="F7" s="34">
        <v>400</v>
      </c>
      <c r="G7" s="34">
        <v>1</v>
      </c>
      <c r="H7" s="34">
        <f>D7+F7</f>
        <v>589</v>
      </c>
      <c r="I7" s="34">
        <v>1</v>
      </c>
    </row>
    <row r="8" spans="1:9" ht="13.5" customHeight="1">
      <c r="A8" s="35">
        <v>2</v>
      </c>
      <c r="B8" s="35" t="s">
        <v>17</v>
      </c>
      <c r="C8" s="33" t="s">
        <v>16</v>
      </c>
      <c r="D8" s="34">
        <v>160</v>
      </c>
      <c r="E8" s="34">
        <v>2</v>
      </c>
      <c r="F8" s="34"/>
      <c r="G8" s="34" t="s">
        <v>4</v>
      </c>
      <c r="H8" s="34">
        <f>D8+F8</f>
        <v>160</v>
      </c>
      <c r="I8" s="34">
        <v>2</v>
      </c>
    </row>
    <row r="9" spans="1:9" ht="13.5" customHeight="1">
      <c r="A9" s="35">
        <v>3</v>
      </c>
      <c r="B9" s="35" t="s">
        <v>9</v>
      </c>
      <c r="C9" s="33" t="s">
        <v>10</v>
      </c>
      <c r="D9" s="34">
        <v>99</v>
      </c>
      <c r="E9" s="34">
        <v>3</v>
      </c>
      <c r="F9" s="34"/>
      <c r="G9" s="34" t="s">
        <v>4</v>
      </c>
      <c r="H9" s="34">
        <f>D9+F9</f>
        <v>99</v>
      </c>
      <c r="I9" s="34">
        <v>3</v>
      </c>
    </row>
    <row r="10" spans="1:9" ht="13.5" customHeight="1">
      <c r="A10" s="35">
        <v>4</v>
      </c>
      <c r="B10" s="35" t="s">
        <v>11</v>
      </c>
      <c r="C10" s="33" t="s">
        <v>12</v>
      </c>
      <c r="D10" s="34">
        <v>94</v>
      </c>
      <c r="E10" s="34">
        <v>4</v>
      </c>
      <c r="F10" s="34"/>
      <c r="G10" s="34" t="s">
        <v>4</v>
      </c>
      <c r="H10" s="34">
        <f>D10+F10</f>
        <v>94</v>
      </c>
      <c r="I10" s="34">
        <v>4</v>
      </c>
    </row>
    <row r="11" spans="1:9" ht="13.5" customHeight="1">
      <c r="A11" s="35">
        <v>5</v>
      </c>
      <c r="B11" s="35" t="s">
        <v>22</v>
      </c>
      <c r="C11" s="33" t="s">
        <v>23</v>
      </c>
      <c r="D11" s="34">
        <v>94</v>
      </c>
      <c r="E11" s="34">
        <v>4</v>
      </c>
      <c r="F11" s="34"/>
      <c r="G11" s="34" t="s">
        <v>4</v>
      </c>
      <c r="H11" s="34">
        <f>D11+F11</f>
        <v>94</v>
      </c>
      <c r="I11" s="34">
        <v>4</v>
      </c>
    </row>
    <row r="12" spans="1:9" ht="13.5" customHeight="1">
      <c r="A12" s="35">
        <v>6</v>
      </c>
      <c r="B12" s="35" t="s">
        <v>15</v>
      </c>
      <c r="C12" s="33" t="s">
        <v>16</v>
      </c>
      <c r="D12" s="34">
        <v>86</v>
      </c>
      <c r="E12" s="34">
        <v>6</v>
      </c>
      <c r="F12" s="34"/>
      <c r="G12" s="34" t="s">
        <v>4</v>
      </c>
      <c r="H12" s="34">
        <f>D12+F12</f>
        <v>86</v>
      </c>
      <c r="I12" s="34">
        <v>6</v>
      </c>
    </row>
    <row r="13" spans="1:8" s="14" customFormat="1" ht="15" outlineLevel="1">
      <c r="A13" s="8"/>
      <c r="B13" s="8"/>
      <c r="C13" s="9"/>
      <c r="D13" s="11"/>
      <c r="E13" s="12"/>
      <c r="F13" s="10"/>
      <c r="G13" s="10"/>
      <c r="H13" s="10"/>
    </row>
    <row r="14" spans="1:8" s="14" customFormat="1" ht="26.25" customHeight="1" outlineLevel="1">
      <c r="A14" s="15" t="s">
        <v>39</v>
      </c>
      <c r="B14" s="15"/>
      <c r="C14" s="9"/>
      <c r="D14" s="16"/>
      <c r="E14" s="10"/>
      <c r="F14" s="13"/>
      <c r="G14" s="13"/>
      <c r="H14" s="10"/>
    </row>
    <row r="15" spans="1:8" s="14" customFormat="1" ht="27" customHeight="1" outlineLevel="1">
      <c r="A15" s="15" t="s">
        <v>40</v>
      </c>
      <c r="B15" s="15"/>
      <c r="C15" s="17"/>
      <c r="D15" s="18"/>
      <c r="E15" s="10"/>
      <c r="F15" s="13"/>
      <c r="G15" s="13"/>
      <c r="H15" s="13"/>
    </row>
    <row r="16" spans="1:3" ht="12.75">
      <c r="A16" s="19"/>
      <c r="B16" s="19"/>
      <c r="C16" s="3"/>
    </row>
    <row r="17" spans="1:2" ht="27.75" customHeight="1">
      <c r="A17" s="15"/>
      <c r="B17" s="15"/>
    </row>
    <row r="18" ht="12.75">
      <c r="C18" s="25"/>
    </row>
  </sheetData>
  <sheetProtection formatCells="0" formatColumns="0" formatRows="0" autoFilter="0" pivotTables="0"/>
  <mergeCells count="9">
    <mergeCell ref="C5:C6"/>
    <mergeCell ref="D5:E5"/>
    <mergeCell ref="F5:G5"/>
    <mergeCell ref="H5:I5"/>
    <mergeCell ref="A1:I1"/>
    <mergeCell ref="A2:I2"/>
    <mergeCell ref="A4:I4"/>
    <mergeCell ref="A5:A6"/>
    <mergeCell ref="B5:B6"/>
  </mergeCells>
  <printOptions/>
  <pageMargins left="0.2755905511811024" right="0.31496062992125984" top="0.35433070866141736" bottom="0.4724409448818898" header="0.5118110236220472" footer="0.2755905511811024"/>
  <pageSetup fitToHeight="3" fitToWidth="1" horizontalDpi="600" verticalDpi="600" orientation="portrait" paperSize="9" scale="84" r:id="rId1"/>
  <headerFooter alignWithMargins="0">
    <oddFooter>&amp;LCreated by Секретарь_ST&amp;RЛист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Director</dc:creator>
  <cp:keywords/>
  <dc:description/>
  <cp:lastModifiedBy>Director</cp:lastModifiedBy>
  <cp:lastPrinted>2018-05-26T19:31:03Z</cp:lastPrinted>
  <dcterms:created xsi:type="dcterms:W3CDTF">2018-05-26T19:26:32Z</dcterms:created>
  <dcterms:modified xsi:type="dcterms:W3CDTF">2018-05-28T06:22:41Z</dcterms:modified>
  <cp:category/>
  <cp:version/>
  <cp:contentType/>
  <cp:contentStatus/>
</cp:coreProperties>
</file>